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zen\Desktop\"/>
    </mc:Choice>
  </mc:AlternateContent>
  <bookViews>
    <workbookView xWindow="-120" yWindow="-120" windowWidth="20730" windowHeight="11160" tabRatio="444"/>
  </bookViews>
  <sheets>
    <sheet name="月" sheetId="71" r:id="rId1"/>
  </sheets>
  <definedNames>
    <definedName name="_xlnm.Print_Area" localSheetId="0">月!$A$1:$V$52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" i="71" l="1"/>
  <c r="V51" i="71"/>
  <c r="T7" i="71" l="1"/>
  <c r="V53" i="71" l="1"/>
  <c r="U52" i="71"/>
  <c r="V8" i="71"/>
  <c r="T9" i="71"/>
  <c r="V9" i="71" s="1"/>
  <c r="T10" i="71"/>
  <c r="V10" i="71" s="1"/>
  <c r="T11" i="71"/>
  <c r="V11" i="71" s="1"/>
  <c r="T12" i="71"/>
  <c r="V12" i="71" s="1"/>
  <c r="T13" i="71"/>
  <c r="V13" i="71" s="1"/>
  <c r="T14" i="71"/>
  <c r="V14" i="71" s="1"/>
  <c r="T15" i="71"/>
  <c r="V15" i="71" s="1"/>
  <c r="T16" i="71"/>
  <c r="V16" i="71" s="1"/>
  <c r="T17" i="71"/>
  <c r="V17" i="71" s="1"/>
  <c r="T18" i="71"/>
  <c r="V18" i="71" s="1"/>
  <c r="T19" i="71"/>
  <c r="V19" i="71" s="1"/>
  <c r="T20" i="71"/>
  <c r="V20" i="71" s="1"/>
  <c r="T21" i="71"/>
  <c r="V21" i="71" s="1"/>
  <c r="T22" i="71"/>
  <c r="V22" i="71" s="1"/>
  <c r="T23" i="71"/>
  <c r="V23" i="71" s="1"/>
  <c r="T24" i="71"/>
  <c r="V24" i="71" s="1"/>
  <c r="T25" i="71"/>
  <c r="V25" i="71" s="1"/>
  <c r="T26" i="71"/>
  <c r="V26" i="71" s="1"/>
  <c r="T27" i="71"/>
  <c r="T28" i="71"/>
  <c r="T29" i="71"/>
  <c r="T30" i="71"/>
  <c r="T31" i="71"/>
  <c r="T32" i="71"/>
  <c r="T33" i="71"/>
  <c r="T34" i="71"/>
  <c r="T35" i="71"/>
  <c r="T36" i="71"/>
  <c r="T37" i="71"/>
  <c r="V37" i="71" s="1"/>
  <c r="T38" i="71"/>
  <c r="V38" i="71" s="1"/>
  <c r="T39" i="71"/>
  <c r="V39" i="71" s="1"/>
  <c r="T40" i="71"/>
  <c r="V40" i="71" s="1"/>
  <c r="T41" i="71"/>
  <c r="V41" i="71" s="1"/>
  <c r="T42" i="71"/>
  <c r="V42" i="71" s="1"/>
  <c r="T43" i="71"/>
  <c r="V43" i="71" s="1"/>
  <c r="T44" i="71"/>
  <c r="V44" i="71" s="1"/>
  <c r="T45" i="71"/>
  <c r="V45" i="71" s="1"/>
  <c r="T46" i="71"/>
  <c r="V46" i="71" s="1"/>
  <c r="T47" i="71"/>
  <c r="V47" i="71" s="1"/>
  <c r="T48" i="71"/>
  <c r="V48" i="71" s="1"/>
  <c r="T49" i="71"/>
  <c r="V49" i="71" s="1"/>
  <c r="T50" i="71"/>
  <c r="V50" i="71" s="1"/>
  <c r="T51" i="71"/>
  <c r="V7" i="71"/>
  <c r="G52" i="71" l="1"/>
  <c r="H52" i="71"/>
  <c r="I52" i="71"/>
  <c r="J52" i="71"/>
  <c r="K52" i="71"/>
  <c r="L52" i="71"/>
  <c r="M52" i="71"/>
  <c r="N52" i="71"/>
  <c r="O52" i="71"/>
  <c r="P52" i="71"/>
  <c r="Q52" i="71"/>
  <c r="R52" i="71"/>
  <c r="S52" i="71"/>
  <c r="F52" i="71"/>
  <c r="F53" i="71" s="1"/>
  <c r="T52" i="71" l="1"/>
  <c r="V52" i="71" s="1"/>
  <c r="X26" i="71"/>
</calcChain>
</file>

<file path=xl/sharedStrings.xml><?xml version="1.0" encoding="utf-8"?>
<sst xmlns="http://schemas.openxmlformats.org/spreadsheetml/2006/main" count="122" uniqueCount="92">
  <si>
    <t>居空き</t>
    <rPh sb="0" eb="1">
      <t>イ</t>
    </rPh>
    <rPh sb="1" eb="2">
      <t>ア</t>
    </rPh>
    <phoneticPr fontId="1"/>
  </si>
  <si>
    <t>路上強盗</t>
    <rPh sb="0" eb="2">
      <t>ロジョウ</t>
    </rPh>
    <rPh sb="2" eb="4">
      <t>ゴウトウ</t>
    </rPh>
    <phoneticPr fontId="1"/>
  </si>
  <si>
    <t>車上狙い</t>
    <rPh sb="0" eb="2">
      <t>シャジョウ</t>
    </rPh>
    <rPh sb="2" eb="3">
      <t>ネラ</t>
    </rPh>
    <phoneticPr fontId="1"/>
  </si>
  <si>
    <t>１　　区</t>
    <rPh sb="3" eb="4">
      <t>ク</t>
    </rPh>
    <phoneticPr fontId="1"/>
  </si>
  <si>
    <t>２　　区</t>
    <rPh sb="3" eb="4">
      <t>ク</t>
    </rPh>
    <phoneticPr fontId="1"/>
  </si>
  <si>
    <t>３　　区</t>
    <rPh sb="3" eb="4">
      <t>ク</t>
    </rPh>
    <phoneticPr fontId="1"/>
  </si>
  <si>
    <t>４　　区</t>
    <rPh sb="3" eb="4">
      <t>ク</t>
    </rPh>
    <phoneticPr fontId="1"/>
  </si>
  <si>
    <t>５　　区</t>
    <rPh sb="3" eb="4">
      <t>ク</t>
    </rPh>
    <phoneticPr fontId="1"/>
  </si>
  <si>
    <t>６　　区</t>
    <rPh sb="3" eb="4">
      <t>ク</t>
    </rPh>
    <phoneticPr fontId="1"/>
  </si>
  <si>
    <t>７　　区</t>
    <rPh sb="3" eb="4">
      <t>ク</t>
    </rPh>
    <phoneticPr fontId="1"/>
  </si>
  <si>
    <t>８　　区</t>
    <rPh sb="3" eb="4">
      <t>ク</t>
    </rPh>
    <phoneticPr fontId="1"/>
  </si>
  <si>
    <t>１０　区</t>
    <rPh sb="3" eb="4">
      <t>ク</t>
    </rPh>
    <phoneticPr fontId="1"/>
  </si>
  <si>
    <t>９　　区</t>
    <rPh sb="3" eb="4">
      <t>ク</t>
    </rPh>
    <phoneticPr fontId="1"/>
  </si>
  <si>
    <t>牛久市</t>
    <rPh sb="0" eb="3">
      <t>ウシクシ</t>
    </rPh>
    <phoneticPr fontId="1"/>
  </si>
  <si>
    <t>牛久駅前交番</t>
    <rPh sb="0" eb="2">
      <t>ウシク</t>
    </rPh>
    <rPh sb="2" eb="4">
      <t>エキマエ</t>
    </rPh>
    <rPh sb="4" eb="6">
      <t>コウバン</t>
    </rPh>
    <phoneticPr fontId="1"/>
  </si>
  <si>
    <t>１１　区</t>
    <rPh sb="3" eb="4">
      <t>ク</t>
    </rPh>
    <phoneticPr fontId="1"/>
  </si>
  <si>
    <t>１２　区</t>
    <rPh sb="3" eb="4">
      <t>ク</t>
    </rPh>
    <phoneticPr fontId="1"/>
  </si>
  <si>
    <t>牛久町（上町）</t>
    <rPh sb="0" eb="2">
      <t>ウシク</t>
    </rPh>
    <rPh sb="2" eb="3">
      <t>マチ</t>
    </rPh>
    <rPh sb="4" eb="6">
      <t>カミマチ</t>
    </rPh>
    <phoneticPr fontId="1"/>
  </si>
  <si>
    <t>計</t>
    <rPh sb="0" eb="1">
      <t>ケイ</t>
    </rPh>
    <phoneticPr fontId="1"/>
  </si>
  <si>
    <t>世帯数</t>
    <rPh sb="0" eb="3">
      <t>セタイスウ</t>
    </rPh>
    <phoneticPr fontId="1"/>
  </si>
  <si>
    <t>　　　　　　受　　持　　区</t>
    <rPh sb="6" eb="7">
      <t>ウケ</t>
    </rPh>
    <rPh sb="9" eb="10">
      <t>ジ</t>
    </rPh>
    <rPh sb="12" eb="13">
      <t>ク</t>
    </rPh>
    <phoneticPr fontId="1"/>
  </si>
  <si>
    <t>町　　　　　　　　名</t>
    <rPh sb="0" eb="1">
      <t>マチ</t>
    </rPh>
    <rPh sb="9" eb="10">
      <t>メイ</t>
    </rPh>
    <phoneticPr fontId="1"/>
  </si>
  <si>
    <t>増減</t>
    <rPh sb="0" eb="2">
      <t>ゾウゲン</t>
    </rPh>
    <phoneticPr fontId="1"/>
  </si>
  <si>
    <t>増減率</t>
    <rPh sb="0" eb="3">
      <t>ゾウゲンリツ</t>
    </rPh>
    <phoneticPr fontId="1"/>
  </si>
  <si>
    <t>忍込み</t>
    <rPh sb="0" eb="1">
      <t>シノ</t>
    </rPh>
    <rPh sb="1" eb="2">
      <t>コ</t>
    </rPh>
    <phoneticPr fontId="1"/>
  </si>
  <si>
    <t>阿　見　地　区　交　番</t>
    <rPh sb="0" eb="1">
      <t>オク</t>
    </rPh>
    <rPh sb="2" eb="3">
      <t>ミ</t>
    </rPh>
    <rPh sb="4" eb="5">
      <t>チ</t>
    </rPh>
    <rPh sb="6" eb="7">
      <t>ク</t>
    </rPh>
    <rPh sb="8" eb="9">
      <t>コウ</t>
    </rPh>
    <rPh sb="10" eb="11">
      <t>バン</t>
    </rPh>
    <phoneticPr fontId="1"/>
  </si>
  <si>
    <t>阿　　　見　　　町</t>
    <rPh sb="0" eb="1">
      <t>オク</t>
    </rPh>
    <rPh sb="4" eb="5">
      <t>ミ</t>
    </rPh>
    <rPh sb="8" eb="9">
      <t>マチ</t>
    </rPh>
    <phoneticPr fontId="1"/>
  </si>
  <si>
    <t>さくら台１丁目、２丁目</t>
    <rPh sb="3" eb="4">
      <t>ダイ</t>
    </rPh>
    <rPh sb="5" eb="7">
      <t>チョウメ</t>
    </rPh>
    <rPh sb="9" eb="11">
      <t>チョウメ</t>
    </rPh>
    <phoneticPr fontId="1"/>
  </si>
  <si>
    <t>不　明　</t>
    <rPh sb="0" eb="1">
      <t>フ</t>
    </rPh>
    <rPh sb="2" eb="3">
      <t>メイ</t>
    </rPh>
    <phoneticPr fontId="1"/>
  </si>
  <si>
    <t>不　明</t>
    <rPh sb="0" eb="1">
      <t>フ</t>
    </rPh>
    <rPh sb="2" eb="3">
      <t>メイ</t>
    </rPh>
    <phoneticPr fontId="1"/>
  </si>
  <si>
    <t>　　</t>
    <phoneticPr fontId="1"/>
  </si>
  <si>
    <t>青宿、廻戸、阿見（立ノ越）、大室</t>
    <rPh sb="0" eb="1">
      <t>アオ</t>
    </rPh>
    <rPh sb="1" eb="2">
      <t>ジュク</t>
    </rPh>
    <rPh sb="4" eb="5">
      <t>ト</t>
    </rPh>
    <rPh sb="6" eb="8">
      <t>アミ</t>
    </rPh>
    <rPh sb="9" eb="10">
      <t>タ</t>
    </rPh>
    <rPh sb="11" eb="12">
      <t>エツ</t>
    </rPh>
    <rPh sb="14" eb="16">
      <t>オオムロ</t>
    </rPh>
    <phoneticPr fontId="1"/>
  </si>
  <si>
    <t>乗り物盗</t>
    <rPh sb="0" eb="1">
      <t>ノ</t>
    </rPh>
    <rPh sb="2" eb="3">
      <t>モノ</t>
    </rPh>
    <rPh sb="3" eb="4">
      <t>トウ</t>
    </rPh>
    <phoneticPr fontId="1"/>
  </si>
  <si>
    <t>ひったくり</t>
    <phoneticPr fontId="1"/>
  </si>
  <si>
    <t>オートバイ盗</t>
    <rPh sb="5" eb="6">
      <t>トウ</t>
    </rPh>
    <phoneticPr fontId="1"/>
  </si>
  <si>
    <t>自転車盗</t>
    <rPh sb="0" eb="3">
      <t>ジテンシャ</t>
    </rPh>
    <rPh sb="3" eb="4">
      <t>トウ</t>
    </rPh>
    <phoneticPr fontId="1"/>
  </si>
  <si>
    <t>自動車盗</t>
    <rPh sb="0" eb="3">
      <t>ジドウシャ</t>
    </rPh>
    <rPh sb="3" eb="4">
      <t>トウ</t>
    </rPh>
    <phoneticPr fontId="1"/>
  </si>
  <si>
    <t>住居侵入</t>
    <rPh sb="0" eb="2">
      <t>ジュウキョ</t>
    </rPh>
    <rPh sb="2" eb="4">
      <t>シンニュウ</t>
    </rPh>
    <phoneticPr fontId="1"/>
  </si>
  <si>
    <t>栄町交番</t>
    <rPh sb="0" eb="2">
      <t>サカエチョウ</t>
    </rPh>
    <rPh sb="2" eb="4">
      <t>コウバン</t>
    </rPh>
    <phoneticPr fontId="1"/>
  </si>
  <si>
    <t>上柏田３丁目、４丁目、栄町２丁目</t>
    <rPh sb="0" eb="1">
      <t>カミ</t>
    </rPh>
    <rPh sb="1" eb="3">
      <t>カシワダ</t>
    </rPh>
    <rPh sb="4" eb="6">
      <t>チョウメ</t>
    </rPh>
    <rPh sb="8" eb="10">
      <t>チョウメ</t>
    </rPh>
    <rPh sb="11" eb="13">
      <t>サカエチョウ</t>
    </rPh>
    <rPh sb="14" eb="16">
      <t>チョウメ</t>
    </rPh>
    <phoneticPr fontId="1"/>
  </si>
  <si>
    <t>上柏田１丁目、２丁目、栄町１丁目</t>
    <rPh sb="0" eb="1">
      <t>カミ</t>
    </rPh>
    <rPh sb="1" eb="3">
      <t>カシワダ</t>
    </rPh>
    <rPh sb="4" eb="6">
      <t>チョウメ</t>
    </rPh>
    <rPh sb="8" eb="10">
      <t>チョウメ</t>
    </rPh>
    <rPh sb="11" eb="13">
      <t>サカエチョウ</t>
    </rPh>
    <rPh sb="14" eb="16">
      <t>チョウメ</t>
    </rPh>
    <phoneticPr fontId="1"/>
  </si>
  <si>
    <t>栄町３丁目、４丁目、５丁目、６丁目</t>
    <rPh sb="0" eb="2">
      <t>サカエマチ</t>
    </rPh>
    <rPh sb="3" eb="5">
      <t>チョウメ</t>
    </rPh>
    <rPh sb="15" eb="17">
      <t>チョウメ</t>
    </rPh>
    <phoneticPr fontId="1"/>
  </si>
  <si>
    <t>中央１丁目、２丁目、３丁目、５丁目</t>
    <rPh sb="0" eb="2">
      <t>チュウオウ</t>
    </rPh>
    <rPh sb="3" eb="5">
      <t>チョウメ</t>
    </rPh>
    <rPh sb="7" eb="9">
      <t>チョウメ</t>
    </rPh>
    <rPh sb="11" eb="13">
      <t>チョウメ</t>
    </rPh>
    <rPh sb="15" eb="17">
      <t>チョウメ</t>
    </rPh>
    <phoneticPr fontId="1"/>
  </si>
  <si>
    <t>神谷２丁目、６丁目</t>
    <phoneticPr fontId="1"/>
  </si>
  <si>
    <t>中央４丁目、神谷１丁目、３丁目、４丁目、５丁目</t>
    <rPh sb="0" eb="2">
      <t>チュウオウ</t>
    </rPh>
    <rPh sb="3" eb="5">
      <t>チョウメ</t>
    </rPh>
    <phoneticPr fontId="1"/>
  </si>
  <si>
    <t>さくら台３丁目、４丁目、女化町、柏田町（常磐線東側）、柏田町の一部</t>
    <rPh sb="3" eb="4">
      <t>ダイ</t>
    </rPh>
    <rPh sb="5" eb="7">
      <t>チョウメ</t>
    </rPh>
    <rPh sb="9" eb="11">
      <t>チョウメ</t>
    </rPh>
    <rPh sb="12" eb="13">
      <t>オンナ</t>
    </rPh>
    <rPh sb="13" eb="14">
      <t>バ</t>
    </rPh>
    <rPh sb="14" eb="15">
      <t>マチ</t>
    </rPh>
    <rPh sb="27" eb="29">
      <t>カシワダ</t>
    </rPh>
    <rPh sb="29" eb="30">
      <t>マチ</t>
    </rPh>
    <rPh sb="31" eb="33">
      <t>イチブ</t>
    </rPh>
    <phoneticPr fontId="1"/>
  </si>
  <si>
    <t>岡見町</t>
  </si>
  <si>
    <t>上太田町、結束町、小坂町、福田町</t>
    <rPh sb="0" eb="1">
      <t>カミ</t>
    </rPh>
    <rPh sb="1" eb="3">
      <t>オオタ</t>
    </rPh>
    <rPh sb="3" eb="4">
      <t>マチ</t>
    </rPh>
    <rPh sb="5" eb="6">
      <t>ケツ</t>
    </rPh>
    <rPh sb="6" eb="7">
      <t>ソク</t>
    </rPh>
    <rPh sb="7" eb="8">
      <t>マチ</t>
    </rPh>
    <phoneticPr fontId="1"/>
  </si>
  <si>
    <t>田宮町（笹塚番外、つつじヶ丘）</t>
    <rPh sb="0" eb="2">
      <t>タグウ</t>
    </rPh>
    <rPh sb="2" eb="3">
      <t>マチ</t>
    </rPh>
    <rPh sb="4" eb="6">
      <t>ササヅカ</t>
    </rPh>
    <rPh sb="6" eb="8">
      <t>バンガイ</t>
    </rPh>
    <rPh sb="13" eb="14">
      <t>オカ</t>
    </rPh>
    <phoneticPr fontId="1"/>
  </si>
  <si>
    <t>田宮２丁目、３丁目</t>
    <phoneticPr fontId="1"/>
  </si>
  <si>
    <t>田宮町、牛久町（駅西口）</t>
    <rPh sb="8" eb="9">
      <t>エキ</t>
    </rPh>
    <rPh sb="9" eb="11">
      <t>ニシグチ</t>
    </rPh>
    <phoneticPr fontId="1"/>
  </si>
  <si>
    <t>南７丁目、牛久町（下町）</t>
    <rPh sb="0" eb="1">
      <t>ミナミ</t>
    </rPh>
    <phoneticPr fontId="1"/>
  </si>
  <si>
    <t>南１丁目、２丁目</t>
    <phoneticPr fontId="1"/>
  </si>
  <si>
    <t>刈谷１丁目、２丁目、５丁目</t>
    <phoneticPr fontId="1"/>
  </si>
  <si>
    <t>南３丁目、４丁目</t>
    <phoneticPr fontId="1"/>
  </si>
  <si>
    <t>刈谷３丁目、４丁目、新地町、城中町、庄兵衛新田町、遠山町</t>
    <phoneticPr fontId="1"/>
  </si>
  <si>
    <t>南５丁目、６丁目</t>
    <phoneticPr fontId="1"/>
  </si>
  <si>
    <t>ひたち野交番</t>
    <rPh sb="3" eb="4">
      <t>ノ</t>
    </rPh>
    <rPh sb="4" eb="6">
      <t>コウバン</t>
    </rPh>
    <phoneticPr fontId="1"/>
  </si>
  <si>
    <t>久野町、奥原町、井ノ岡町、桂町、正直町、島田町</t>
    <rPh sb="0" eb="1">
      <t>ク</t>
    </rPh>
    <rPh sb="1" eb="3">
      <t>ノマチ</t>
    </rPh>
    <rPh sb="4" eb="7">
      <t>オクハラマチ</t>
    </rPh>
    <rPh sb="8" eb="9">
      <t>イ</t>
    </rPh>
    <rPh sb="10" eb="11">
      <t>オカ</t>
    </rPh>
    <rPh sb="11" eb="12">
      <t>マチ</t>
    </rPh>
    <rPh sb="13" eb="14">
      <t>カツラ</t>
    </rPh>
    <rPh sb="14" eb="15">
      <t>マチ</t>
    </rPh>
    <rPh sb="16" eb="18">
      <t>ショウジキ</t>
    </rPh>
    <rPh sb="18" eb="19">
      <t>マチ</t>
    </rPh>
    <phoneticPr fontId="1"/>
  </si>
  <si>
    <t>阿見（霞台、中郷東）</t>
    <rPh sb="0" eb="2">
      <t>アミ</t>
    </rPh>
    <rPh sb="3" eb="5">
      <t>カスミダイ</t>
    </rPh>
    <rPh sb="6" eb="8">
      <t>ナカゴウ</t>
    </rPh>
    <rPh sb="8" eb="9">
      <t>ヒガシ</t>
    </rPh>
    <phoneticPr fontId="1"/>
  </si>
  <si>
    <t>阿見（中郷西、阿見台、上郷）</t>
    <rPh sb="0" eb="2">
      <t>アミ</t>
    </rPh>
    <rPh sb="7" eb="9">
      <t>アミ</t>
    </rPh>
    <rPh sb="9" eb="10">
      <t>ダイ</t>
    </rPh>
    <rPh sb="11" eb="13">
      <t>カミゴウ</t>
    </rPh>
    <phoneticPr fontId="1"/>
  </si>
  <si>
    <t>阿見（西郷一区、西郷二区、一区北、一区南）、鈴木</t>
    <rPh sb="0" eb="2">
      <t>アミ</t>
    </rPh>
    <rPh sb="5" eb="6">
      <t>イチ</t>
    </rPh>
    <rPh sb="10" eb="11">
      <t>ニ</t>
    </rPh>
    <rPh sb="13" eb="14">
      <t>イチ</t>
    </rPh>
    <rPh sb="17" eb="18">
      <t>イチ</t>
    </rPh>
    <rPh sb="22" eb="24">
      <t>スズキ</t>
    </rPh>
    <phoneticPr fontId="1"/>
  </si>
  <si>
    <t>阿見（三区上）、若栗（三区下）</t>
    <rPh sb="0" eb="2">
      <t>アミ</t>
    </rPh>
    <rPh sb="3" eb="5">
      <t>サンク</t>
    </rPh>
    <rPh sb="5" eb="6">
      <t>ウエ</t>
    </rPh>
    <rPh sb="8" eb="10">
      <t>ワカグリ</t>
    </rPh>
    <rPh sb="11" eb="13">
      <t>サンク</t>
    </rPh>
    <rPh sb="13" eb="14">
      <t>シタ</t>
    </rPh>
    <phoneticPr fontId="1"/>
  </si>
  <si>
    <t>岡崎１丁目、２丁目、３丁目、中央３丁目</t>
    <rPh sb="0" eb="2">
      <t>オカザキ</t>
    </rPh>
    <rPh sb="3" eb="5">
      <t>チョウメ</t>
    </rPh>
    <rPh sb="7" eb="9">
      <t>チョウメ</t>
    </rPh>
    <rPh sb="11" eb="13">
      <t>チョウメ</t>
    </rPh>
    <rPh sb="14" eb="16">
      <t>チュウオウ</t>
    </rPh>
    <rPh sb="17" eb="19">
      <t>チョウメ</t>
    </rPh>
    <phoneticPr fontId="1"/>
  </si>
  <si>
    <t>中央１丁目、２丁目、５丁目</t>
    <rPh sb="0" eb="2">
      <t>チュウオウ</t>
    </rPh>
    <rPh sb="3" eb="5">
      <t>チョウメ</t>
    </rPh>
    <rPh sb="7" eb="9">
      <t>チョウメ</t>
    </rPh>
    <rPh sb="11" eb="13">
      <t>チョウメ</t>
    </rPh>
    <phoneticPr fontId="1"/>
  </si>
  <si>
    <t>中央４丁目、６丁目、７丁目、８丁目</t>
    <rPh sb="0" eb="2">
      <t>チュウオウ</t>
    </rPh>
    <rPh sb="3" eb="5">
      <t>チョウメ</t>
    </rPh>
    <rPh sb="7" eb="9">
      <t>チョウメ</t>
    </rPh>
    <rPh sb="11" eb="13">
      <t>チョウメ</t>
    </rPh>
    <rPh sb="15" eb="17">
      <t>チョウメ</t>
    </rPh>
    <phoneticPr fontId="1"/>
  </si>
  <si>
    <t>曙、竹来、掛馬、追原、香澄の里</t>
    <rPh sb="2" eb="4">
      <t>タカク</t>
    </rPh>
    <rPh sb="5" eb="6">
      <t>カケ</t>
    </rPh>
    <rPh sb="6" eb="7">
      <t>ウマ</t>
    </rPh>
    <rPh sb="8" eb="10">
      <t>オッパラ</t>
    </rPh>
    <rPh sb="11" eb="13">
      <t>カスミ</t>
    </rPh>
    <rPh sb="14" eb="15">
      <t>サト</t>
    </rPh>
    <phoneticPr fontId="1"/>
  </si>
  <si>
    <t>上長、実穀、小池</t>
    <phoneticPr fontId="1"/>
  </si>
  <si>
    <t>吉原、福田、君島、大形、石川、塙、飯倉、上条、星の里</t>
    <rPh sb="3" eb="5">
      <t>フクダ</t>
    </rPh>
    <phoneticPr fontId="1"/>
  </si>
  <si>
    <t>侵入犯罪</t>
    <rPh sb="0" eb="1">
      <t>_x0000_゜ョウ</t>
    </rPh>
    <rPh sb="1" eb="2">
      <t>_x0000_゜ョウ</t>
    </rPh>
    <rPh sb="2" eb="4">
      <t>ハンザイ</t>
    </rPh>
    <phoneticPr fontId="1"/>
  </si>
  <si>
    <t>万引き</t>
    <rPh sb="0" eb="2">
      <t>マンビ</t>
    </rPh>
    <phoneticPr fontId="1"/>
  </si>
  <si>
    <t>出店荒らし</t>
    <rPh sb="0" eb="1">
      <t>デ</t>
    </rPh>
    <rPh sb="1" eb="2">
      <t>ミセ</t>
    </rPh>
    <rPh sb="2" eb="3">
      <t>ア</t>
    </rPh>
    <phoneticPr fontId="1"/>
  </si>
  <si>
    <t>コンビニ強盗</t>
    <rPh sb="4" eb="6">
      <t>ゴウトウ</t>
    </rPh>
    <phoneticPr fontId="1"/>
  </si>
  <si>
    <t>主要犯罪巡連区別発生状況一覧表 当署の手集計</t>
    <rPh sb="0" eb="2">
      <t>シュヨウ</t>
    </rPh>
    <rPh sb="2" eb="3">
      <t>_x0000_イショウ</t>
    </rPh>
    <rPh sb="3" eb="4">
      <t>_x0000_イショウ</t>
    </rPh>
    <rPh sb="4" eb="5">
      <t>ジュン</t>
    </rPh>
    <rPh sb="5" eb="6">
      <t>レン</t>
    </rPh>
    <rPh sb="6" eb="8">
      <t>クベツ</t>
    </rPh>
    <rPh sb="8" eb="10">
      <t>ハッセイ</t>
    </rPh>
    <rPh sb="10" eb="12">
      <t>ジョウキョウ</t>
    </rPh>
    <rPh sb="12" eb="13">
      <t>_x0000_ッセイジョウキョウ</t>
    </rPh>
    <rPh sb="13" eb="14">
      <t>_x0000_ッセイジョウキョウ</t>
    </rPh>
    <rPh sb="14" eb="15">
      <t>ピョウ</t>
    </rPh>
    <rPh sb="16" eb="17">
      <t>トウ</t>
    </rPh>
    <rPh sb="17" eb="18">
      <t>ショ</t>
    </rPh>
    <rPh sb="19" eb="20">
      <t>テ</t>
    </rPh>
    <rPh sb="20" eb="22">
      <t>シュウケイ</t>
    </rPh>
    <phoneticPr fontId="1"/>
  </si>
  <si>
    <t>空き巣</t>
    <rPh sb="0" eb="1">
      <t>ア</t>
    </rPh>
    <rPh sb="2" eb="3">
      <t>ス</t>
    </rPh>
    <phoneticPr fontId="1"/>
  </si>
  <si>
    <t>ニセ電話詐欺</t>
    <rPh sb="2" eb="4">
      <t>デンワ</t>
    </rPh>
    <rPh sb="4" eb="6">
      <t>サギ</t>
    </rPh>
    <phoneticPr fontId="1"/>
  </si>
  <si>
    <t>ひたち野東１丁目、５丁目</t>
    <rPh sb="3" eb="4">
      <t>ノ</t>
    </rPh>
    <rPh sb="4" eb="5">
      <t>ヒガシ</t>
    </rPh>
    <rPh sb="6" eb="8">
      <t>チョウメ</t>
    </rPh>
    <rPh sb="10" eb="12">
      <t>チョウメ</t>
    </rPh>
    <phoneticPr fontId="1"/>
  </si>
  <si>
    <t>ひたち野東２丁目、４丁目</t>
    <rPh sb="3" eb="4">
      <t>ノ</t>
    </rPh>
    <rPh sb="4" eb="5">
      <t>ヒガシ</t>
    </rPh>
    <rPh sb="6" eb="8">
      <t>チョウメ</t>
    </rPh>
    <rPh sb="10" eb="12">
      <t>チョウメ</t>
    </rPh>
    <phoneticPr fontId="1"/>
  </si>
  <si>
    <t>ひたち野東３丁目、下根町</t>
    <rPh sb="3" eb="4">
      <t>ノ</t>
    </rPh>
    <rPh sb="4" eb="5">
      <t>ヒガシ</t>
    </rPh>
    <rPh sb="6" eb="8">
      <t>チョウメ</t>
    </rPh>
    <rPh sb="9" eb="12">
      <t>シモネチョウ</t>
    </rPh>
    <phoneticPr fontId="1"/>
  </si>
  <si>
    <t>ひたち野西１丁目、２丁目、東猯穴町</t>
    <rPh sb="3" eb="4">
      <t>ノ</t>
    </rPh>
    <rPh sb="4" eb="5">
      <t>ニシ</t>
    </rPh>
    <rPh sb="6" eb="8">
      <t>チョウメ</t>
    </rPh>
    <rPh sb="10" eb="12">
      <t>チョウメ</t>
    </rPh>
    <rPh sb="13" eb="17">
      <t>ヒガシマミアナチョウ</t>
    </rPh>
    <phoneticPr fontId="1"/>
  </si>
  <si>
    <t>ひたち野西３丁目、４丁目、東大和田町</t>
    <rPh sb="3" eb="4">
      <t>ノ</t>
    </rPh>
    <rPh sb="4" eb="5">
      <t>ニシ</t>
    </rPh>
    <rPh sb="6" eb="8">
      <t>チョウメ</t>
    </rPh>
    <rPh sb="10" eb="12">
      <t>チョウメ</t>
    </rPh>
    <rPh sb="13" eb="18">
      <t>ヒガシオオワダチョウ</t>
    </rPh>
    <phoneticPr fontId="1"/>
  </si>
  <si>
    <t>猪子町、柏田町（常磐線西側の一厚東）</t>
    <rPh sb="0" eb="3">
      <t>シシコチョウ</t>
    </rPh>
    <rPh sb="4" eb="7">
      <t>カシワダチョウ</t>
    </rPh>
    <rPh sb="8" eb="11">
      <t>ジョウバンセン</t>
    </rPh>
    <rPh sb="11" eb="13">
      <t>ニシガワ</t>
    </rPh>
    <rPh sb="14" eb="15">
      <t>イチ</t>
    </rPh>
    <rPh sb="15" eb="16">
      <t>コウ</t>
    </rPh>
    <rPh sb="16" eb="17">
      <t>ヒガシ</t>
    </rPh>
    <phoneticPr fontId="1"/>
  </si>
  <si>
    <t>うずら野１丁目、２丁目</t>
    <rPh sb="3" eb="4">
      <t>ノ</t>
    </rPh>
    <rPh sb="5" eb="7">
      <t>チョウメ</t>
    </rPh>
    <rPh sb="9" eb="11">
      <t>チョウメ</t>
    </rPh>
    <phoneticPr fontId="1"/>
  </si>
  <si>
    <t>うずら野３丁目、住吉１丁目</t>
    <rPh sb="3" eb="4">
      <t>ノ</t>
    </rPh>
    <rPh sb="5" eb="7">
      <t>チョウメ</t>
    </rPh>
    <rPh sb="8" eb="10">
      <t>スミヨシ</t>
    </rPh>
    <rPh sb="11" eb="13">
      <t>チョウメ</t>
    </rPh>
    <phoneticPr fontId="1"/>
  </si>
  <si>
    <t>住吉２丁目、本郷１丁目、２丁目、３丁目</t>
    <rPh sb="0" eb="2">
      <t>スミヨシ</t>
    </rPh>
    <rPh sb="3" eb="5">
      <t>チョウメ</t>
    </rPh>
    <rPh sb="6" eb="8">
      <t>ホンゴウ</t>
    </rPh>
    <rPh sb="9" eb="11">
      <t>チョウメ</t>
    </rPh>
    <rPh sb="13" eb="15">
      <t>チョウメ</t>
    </rPh>
    <rPh sb="17" eb="19">
      <t>チョウメ</t>
    </rPh>
    <phoneticPr fontId="1"/>
  </si>
  <si>
    <t>荒川本郷</t>
    <rPh sb="0" eb="4">
      <t>アラカワホンゴウ</t>
    </rPh>
    <phoneticPr fontId="1"/>
  </si>
  <si>
    <t>島津、南平台１丁目、２丁目、３丁目</t>
    <phoneticPr fontId="1"/>
  </si>
  <si>
    <t>奥　野</t>
    <rPh sb="0" eb="1">
      <t>オク</t>
    </rPh>
    <rPh sb="2" eb="3">
      <t>ノ</t>
    </rPh>
    <phoneticPr fontId="1"/>
  </si>
  <si>
    <t>.</t>
    <phoneticPr fontId="1"/>
  </si>
  <si>
    <t>計</t>
    <rPh sb="0" eb="1">
      <t>ケイ</t>
    </rPh>
    <phoneticPr fontId="1"/>
  </si>
  <si>
    <t>令和元年</t>
    <rPh sb="0" eb="2">
      <t>レイワ</t>
    </rPh>
    <rPh sb="2" eb="4">
      <t>ガンネン</t>
    </rPh>
    <phoneticPr fontId="1"/>
  </si>
  <si>
    <t>令和2年 1月～12月</t>
    <rPh sb="0" eb="2">
      <t>レイワ</t>
    </rPh>
    <rPh sb="3" eb="4">
      <t>ネン</t>
    </rPh>
    <rPh sb="4" eb="5">
      <t>ヘイネン</t>
    </rPh>
    <rPh sb="6" eb="7">
      <t>ツキ</t>
    </rPh>
    <rPh sb="10" eb="1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</si>
</sst>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D9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8" fillId="0" borderId="8" xfId="0" applyFont="1" applyBorder="1"/>
    <xf numFmtId="0" fontId="9" fillId="0" borderId="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vertical="center"/>
    </xf>
    <xf numFmtId="0" fontId="9" fillId="0" borderId="0" xfId="0" applyFont="1"/>
    <xf numFmtId="0" fontId="0" fillId="0" borderId="12" xfId="0" applyBorder="1"/>
    <xf numFmtId="0" fontId="0" fillId="0" borderId="13" xfId="0" applyBorder="1"/>
    <xf numFmtId="0" fontId="9" fillId="0" borderId="13" xfId="0" applyFont="1" applyBorder="1"/>
    <xf numFmtId="0" fontId="0" fillId="0" borderId="14" xfId="0" applyBorder="1"/>
    <xf numFmtId="0" fontId="7" fillId="0" borderId="8" xfId="0" applyFont="1" applyBorder="1"/>
    <xf numFmtId="0" fontId="10" fillId="0" borderId="11" xfId="0" applyFont="1" applyBorder="1" applyAlignment="1">
      <alignment vertical="center" wrapText="1"/>
    </xf>
    <xf numFmtId="0" fontId="0" fillId="0" borderId="11" xfId="0" applyBorder="1"/>
    <xf numFmtId="0" fontId="11" fillId="0" borderId="15" xfId="0" applyFont="1" applyBorder="1"/>
    <xf numFmtId="0" fontId="11" fillId="0" borderId="10" xfId="0" applyFont="1" applyBorder="1"/>
    <xf numFmtId="0" fontId="5" fillId="0" borderId="3" xfId="0" applyFont="1" applyFill="1" applyBorder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1" xfId="0" applyFont="1" applyBorder="1" applyAlignment="1">
      <alignment vertical="distributed" textRotation="255" justifyLastLine="1"/>
    </xf>
    <xf numFmtId="0" fontId="10" fillId="0" borderId="15" xfId="0" applyFont="1" applyBorder="1" applyAlignment="1">
      <alignment vertical="center" wrapText="1"/>
    </xf>
    <xf numFmtId="0" fontId="6" fillId="0" borderId="0" xfId="0" applyFont="1"/>
    <xf numFmtId="0" fontId="7" fillId="0" borderId="7" xfId="0" applyFont="1" applyBorder="1" applyAlignment="1"/>
    <xf numFmtId="0" fontId="10" fillId="0" borderId="0" xfId="0" applyFont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3" fillId="0" borderId="0" xfId="0" applyFont="1"/>
    <xf numFmtId="0" fontId="7" fillId="2" borderId="8" xfId="0" applyFont="1" applyFill="1" applyBorder="1"/>
    <xf numFmtId="0" fontId="7" fillId="0" borderId="8" xfId="0" applyFont="1" applyFill="1" applyBorder="1"/>
    <xf numFmtId="0" fontId="5" fillId="0" borderId="16" xfId="0" applyFont="1" applyBorder="1" applyAlignment="1">
      <alignment horizontal="center" vertical="distributed" textRotation="255" justifyLastLine="1"/>
    </xf>
    <xf numFmtId="0" fontId="5" fillId="0" borderId="1" xfId="0" applyFont="1" applyBorder="1" applyAlignment="1">
      <alignment horizontal="center" vertical="distributed" textRotation="255" justifyLastLine="1"/>
    </xf>
    <xf numFmtId="0" fontId="5" fillId="0" borderId="8" xfId="0" applyFont="1" applyBorder="1" applyAlignment="1">
      <alignment vertical="distributed" textRotation="255" justifyLastLine="1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9" xfId="0" applyFont="1" applyBorder="1" applyAlignment="1">
      <alignment horizontal="center" vertical="distributed" textRotation="255" justifyLastLine="1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distributed" textRotation="255" justifyLastLine="1"/>
    </xf>
    <xf numFmtId="0" fontId="10" fillId="0" borderId="9" xfId="0" applyFont="1" applyBorder="1" applyAlignment="1">
      <alignment horizontal="center" vertical="distributed" textRotation="255" justifyLastLine="1"/>
    </xf>
    <xf numFmtId="0" fontId="10" fillId="0" borderId="1" xfId="0" applyFont="1" applyBorder="1" applyAlignment="1">
      <alignment horizontal="center" vertical="distributed" textRotation="255" justifyLastLine="1"/>
    </xf>
    <xf numFmtId="0" fontId="4" fillId="0" borderId="16" xfId="0" applyFont="1" applyBorder="1" applyAlignment="1">
      <alignment horizontal="center" vertical="distributed" textRotation="255" justifyLastLine="1"/>
    </xf>
    <xf numFmtId="0" fontId="4" fillId="0" borderId="9" xfId="0" applyFont="1" applyBorder="1" applyAlignment="1">
      <alignment horizontal="center" vertical="distributed" textRotation="255" justifyLastLine="1"/>
    </xf>
    <xf numFmtId="0" fontId="4" fillId="0" borderId="1" xfId="0" applyFont="1" applyBorder="1" applyAlignment="1">
      <alignment horizontal="center" vertical="distributed" textRotation="255" justifyLastLine="1"/>
    </xf>
    <xf numFmtId="0" fontId="4" fillId="0" borderId="16" xfId="0" applyFont="1" applyBorder="1" applyAlignment="1">
      <alignment vertical="distributed" textRotation="255" justifyLastLine="1"/>
    </xf>
    <xf numFmtId="0" fontId="4" fillId="0" borderId="1" xfId="0" applyFont="1" applyBorder="1" applyAlignment="1">
      <alignment vertical="distributed" textRotation="255" justifyLastLine="1"/>
    </xf>
    <xf numFmtId="0" fontId="8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textRotation="255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vertical="center" textRotation="255"/>
    </xf>
    <xf numFmtId="0" fontId="5" fillId="0" borderId="9" xfId="0" applyFont="1" applyBorder="1" applyAlignment="1">
      <alignment vertical="center" textRotation="255"/>
    </xf>
    <xf numFmtId="0" fontId="5" fillId="0" borderId="16" xfId="0" applyFont="1" applyBorder="1" applyAlignment="1">
      <alignment vertical="distributed" textRotation="255" justifyLastLine="1"/>
    </xf>
    <xf numFmtId="0" fontId="5" fillId="0" borderId="9" xfId="0" applyFont="1" applyBorder="1" applyAlignment="1">
      <alignment vertical="distributed" textRotation="255" justifyLastLine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distributed" textRotation="255" justifyLastLine="1"/>
    </xf>
    <xf numFmtId="0" fontId="12" fillId="0" borderId="1" xfId="0" applyFont="1" applyBorder="1" applyAlignment="1">
      <alignment horizontal="center" vertical="distributed" textRotation="255" justifyLastLine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67585" name="Text Box 1">
          <a:extLst>
            <a:ext uri="{FF2B5EF4-FFF2-40B4-BE49-F238E27FC236}">
              <a16:creationId xmlns="" xmlns:a16="http://schemas.microsoft.com/office/drawing/2014/main" id="{00000000-0008-0000-0700-0000010801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3248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67586" name="Text Box 2">
          <a:extLst>
            <a:ext uri="{FF2B5EF4-FFF2-40B4-BE49-F238E27FC236}">
              <a16:creationId xmlns="" xmlns:a16="http://schemas.microsoft.com/office/drawing/2014/main" id="{00000000-0008-0000-0700-000002080100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1152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3</xdr:col>
      <xdr:colOff>1762125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67587" name="Text Box 3">
          <a:extLst>
            <a:ext uri="{FF2B5EF4-FFF2-40B4-BE49-F238E27FC236}">
              <a16:creationId xmlns="" xmlns:a16="http://schemas.microsoft.com/office/drawing/2014/main" id="{00000000-0008-0000-0700-000003080100}"/>
            </a:ext>
          </a:extLst>
        </xdr:cNvPr>
        <xdr:cNvSpPr txBox="1">
          <a:spLocks noChangeArrowheads="1"/>
        </xdr:cNvSpPr>
      </xdr:nvSpPr>
      <xdr:spPr bwMode="auto">
        <a:xfrm>
          <a:off x="3343275" y="0"/>
          <a:ext cx="3248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67588" name="Text Box 4">
          <a:extLst>
            <a:ext uri="{FF2B5EF4-FFF2-40B4-BE49-F238E27FC236}">
              <a16:creationId xmlns="" xmlns:a16="http://schemas.microsoft.com/office/drawing/2014/main" id="{00000000-0008-0000-0700-000004080100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1152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3</xdr:col>
      <xdr:colOff>1762125</xdr:colOff>
      <xdr:row>3</xdr:row>
      <xdr:rowOff>180975</xdr:rowOff>
    </xdr:from>
    <xdr:to>
      <xdr:col>4</xdr:col>
      <xdr:colOff>314325</xdr:colOff>
      <xdr:row>4</xdr:row>
      <xdr:rowOff>228600</xdr:rowOff>
    </xdr:to>
    <xdr:sp macro="" textlink="">
      <xdr:nvSpPr>
        <xdr:cNvPr id="67589" name="Text Box 5">
          <a:extLst>
            <a:ext uri="{FF2B5EF4-FFF2-40B4-BE49-F238E27FC236}">
              <a16:creationId xmlns="" xmlns:a16="http://schemas.microsoft.com/office/drawing/2014/main" id="{00000000-0008-0000-0700-000005080100}"/>
            </a:ext>
          </a:extLst>
        </xdr:cNvPr>
        <xdr:cNvSpPr txBox="1">
          <a:spLocks noChangeArrowheads="1"/>
        </xdr:cNvSpPr>
      </xdr:nvSpPr>
      <xdr:spPr bwMode="auto">
        <a:xfrm>
          <a:off x="3343275" y="1247775"/>
          <a:ext cx="32480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3</xdr:col>
      <xdr:colOff>409575</xdr:colOff>
      <xdr:row>4</xdr:row>
      <xdr:rowOff>685800</xdr:rowOff>
    </xdr:to>
    <xdr:sp macro="" textlink="">
      <xdr:nvSpPr>
        <xdr:cNvPr id="67590" name="Text Box 6">
          <a:extLst>
            <a:ext uri="{FF2B5EF4-FFF2-40B4-BE49-F238E27FC236}">
              <a16:creationId xmlns="" xmlns:a16="http://schemas.microsoft.com/office/drawing/2014/main" id="{00000000-0008-0000-0700-000006080100}"/>
            </a:ext>
          </a:extLst>
        </xdr:cNvPr>
        <xdr:cNvSpPr txBox="1">
          <a:spLocks noChangeArrowheads="1"/>
        </xdr:cNvSpPr>
      </xdr:nvSpPr>
      <xdr:spPr bwMode="auto">
        <a:xfrm>
          <a:off x="838200" y="1781175"/>
          <a:ext cx="11525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X56"/>
  <sheetViews>
    <sheetView tabSelected="1" zoomScale="75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3" sqref="F3"/>
    </sheetView>
  </sheetViews>
  <sheetFormatPr defaultRowHeight="13.5" x14ac:dyDescent="0.15"/>
  <cols>
    <col min="1" max="2" width="6.625" customWidth="1"/>
    <col min="3" max="3" width="7.5" style="10" customWidth="1"/>
    <col min="4" max="4" width="43.75" customWidth="1"/>
    <col min="5" max="5" width="5.75" customWidth="1"/>
    <col min="6" max="8" width="6.125" customWidth="1"/>
    <col min="9" max="9" width="4.5" customWidth="1"/>
    <col min="10" max="10" width="5" customWidth="1"/>
    <col min="11" max="13" width="6.125" customWidth="1"/>
    <col min="14" max="14" width="4" bestFit="1" customWidth="1"/>
    <col min="15" max="18" width="6.125" customWidth="1"/>
    <col min="19" max="19" width="4.25" customWidth="1"/>
    <col min="20" max="20" width="7.75" customWidth="1"/>
    <col min="21" max="21" width="7.25" customWidth="1"/>
    <col min="22" max="22" width="8.875" customWidth="1"/>
    <col min="23" max="23" width="4.625" customWidth="1"/>
    <col min="24" max="24" width="9.25" customWidth="1"/>
    <col min="25" max="30" width="4.625" customWidth="1"/>
    <col min="31" max="31" width="4.125" customWidth="1"/>
    <col min="32" max="32" width="4.625" customWidth="1"/>
  </cols>
  <sheetData>
    <row r="1" spans="1:22" ht="39" customHeight="1" x14ac:dyDescent="0.25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21" x14ac:dyDescent="0.2">
      <c r="A2" s="5"/>
      <c r="B2" s="5"/>
      <c r="C2" s="5"/>
      <c r="D2" s="5"/>
      <c r="E2" s="5"/>
      <c r="F2" s="5"/>
      <c r="G2" s="5"/>
      <c r="H2" s="5"/>
      <c r="I2" s="8"/>
      <c r="J2" s="8"/>
      <c r="K2" s="8"/>
      <c r="L2" s="8"/>
      <c r="M2" s="8"/>
      <c r="N2" s="5"/>
      <c r="O2" s="5"/>
      <c r="P2" s="5"/>
      <c r="Q2" s="5"/>
      <c r="R2" s="5"/>
      <c r="S2" s="5"/>
      <c r="T2" s="5"/>
      <c r="U2" s="5"/>
      <c r="V2" s="5"/>
    </row>
    <row r="3" spans="1:22" ht="27" customHeight="1" x14ac:dyDescent="0.25">
      <c r="H3" t="s">
        <v>30</v>
      </c>
      <c r="I3" s="24"/>
      <c r="J3" s="24"/>
      <c r="K3" s="57" t="s">
        <v>91</v>
      </c>
      <c r="L3" s="57"/>
      <c r="M3" s="57"/>
      <c r="N3" s="57"/>
      <c r="O3" s="57"/>
      <c r="P3" s="57"/>
      <c r="Q3" s="29"/>
      <c r="R3" s="29"/>
      <c r="S3" s="29"/>
      <c r="T3" s="30"/>
      <c r="U3" s="30"/>
      <c r="V3" s="25"/>
    </row>
    <row r="4" spans="1:22" ht="26.25" customHeight="1" x14ac:dyDescent="0.15">
      <c r="A4" s="39"/>
      <c r="B4" s="40"/>
      <c r="C4" s="40"/>
      <c r="D4" s="40"/>
      <c r="E4" s="41"/>
      <c r="F4" s="48" t="s">
        <v>32</v>
      </c>
      <c r="G4" s="48"/>
      <c r="H4" s="48"/>
      <c r="I4" s="52" t="s">
        <v>1</v>
      </c>
      <c r="J4" s="49" t="s">
        <v>33</v>
      </c>
      <c r="K4" s="52" t="s">
        <v>2</v>
      </c>
      <c r="L4" s="76" t="s">
        <v>69</v>
      </c>
      <c r="M4" s="77"/>
      <c r="N4" s="77"/>
      <c r="O4" s="78"/>
      <c r="P4" s="58" t="s">
        <v>75</v>
      </c>
      <c r="Q4" s="58" t="s">
        <v>70</v>
      </c>
      <c r="R4" s="58" t="s">
        <v>71</v>
      </c>
      <c r="S4" s="58" t="s">
        <v>72</v>
      </c>
      <c r="T4" s="58" t="s">
        <v>89</v>
      </c>
      <c r="U4" s="58" t="s">
        <v>90</v>
      </c>
      <c r="V4" s="49" t="s">
        <v>22</v>
      </c>
    </row>
    <row r="5" spans="1:22" ht="61.5" customHeight="1" x14ac:dyDescent="0.15">
      <c r="A5" s="42"/>
      <c r="B5" s="43"/>
      <c r="C5" s="43"/>
      <c r="D5" s="43"/>
      <c r="E5" s="44"/>
      <c r="F5" s="52" t="s">
        <v>36</v>
      </c>
      <c r="G5" s="74" t="s">
        <v>34</v>
      </c>
      <c r="H5" s="52" t="s">
        <v>35</v>
      </c>
      <c r="I5" s="53"/>
      <c r="J5" s="50"/>
      <c r="K5" s="53"/>
      <c r="L5" s="55" t="s">
        <v>74</v>
      </c>
      <c r="M5" s="52" t="s">
        <v>24</v>
      </c>
      <c r="N5" s="52" t="s">
        <v>0</v>
      </c>
      <c r="O5" s="52" t="s">
        <v>37</v>
      </c>
      <c r="P5" s="59"/>
      <c r="Q5" s="60"/>
      <c r="R5" s="60"/>
      <c r="S5" s="60"/>
      <c r="T5" s="60"/>
      <c r="U5" s="60"/>
      <c r="V5" s="50"/>
    </row>
    <row r="6" spans="1:22" ht="25.5" customHeight="1" x14ac:dyDescent="0.15">
      <c r="A6" s="45" t="s">
        <v>20</v>
      </c>
      <c r="B6" s="46"/>
      <c r="C6" s="46"/>
      <c r="D6" s="3" t="s">
        <v>21</v>
      </c>
      <c r="E6" s="1" t="s">
        <v>19</v>
      </c>
      <c r="F6" s="54"/>
      <c r="G6" s="75"/>
      <c r="H6" s="54"/>
      <c r="I6" s="54"/>
      <c r="J6" s="51"/>
      <c r="K6" s="54"/>
      <c r="L6" s="56"/>
      <c r="M6" s="54"/>
      <c r="N6" s="54"/>
      <c r="O6" s="54"/>
      <c r="P6" s="59"/>
      <c r="Q6" s="61"/>
      <c r="R6" s="61"/>
      <c r="S6" s="61"/>
      <c r="T6" s="61"/>
      <c r="U6" s="61"/>
      <c r="V6" s="51"/>
    </row>
    <row r="7" spans="1:22" ht="30" customHeight="1" x14ac:dyDescent="0.25">
      <c r="A7" s="64" t="s">
        <v>13</v>
      </c>
      <c r="B7" s="36" t="s">
        <v>38</v>
      </c>
      <c r="C7" s="7" t="s">
        <v>3</v>
      </c>
      <c r="D7" s="16" t="s">
        <v>40</v>
      </c>
      <c r="E7" s="9">
        <v>1453</v>
      </c>
      <c r="F7" s="6">
        <v>3</v>
      </c>
      <c r="G7" s="6"/>
      <c r="H7" s="6">
        <v>1</v>
      </c>
      <c r="I7" s="6"/>
      <c r="J7" s="6"/>
      <c r="K7" s="6">
        <v>2</v>
      </c>
      <c r="L7" s="6">
        <v>2</v>
      </c>
      <c r="M7" s="6">
        <v>1</v>
      </c>
      <c r="N7" s="6"/>
      <c r="O7" s="6">
        <v>1</v>
      </c>
      <c r="P7" s="6"/>
      <c r="Q7" s="6">
        <v>3</v>
      </c>
      <c r="R7" s="6">
        <v>1</v>
      </c>
      <c r="S7" s="6"/>
      <c r="T7" s="6">
        <f>SUM(F7:S7)</f>
        <v>14</v>
      </c>
      <c r="U7" s="6">
        <v>14</v>
      </c>
      <c r="V7" s="15">
        <f>T7-U7</f>
        <v>0</v>
      </c>
    </row>
    <row r="8" spans="1:22" ht="30" customHeight="1" x14ac:dyDescent="0.25">
      <c r="A8" s="65"/>
      <c r="B8" s="36"/>
      <c r="C8" s="7" t="s">
        <v>4</v>
      </c>
      <c r="D8" s="16" t="s">
        <v>39</v>
      </c>
      <c r="E8" s="9">
        <v>1493</v>
      </c>
      <c r="F8" s="6">
        <v>4</v>
      </c>
      <c r="G8" s="6"/>
      <c r="H8" s="6">
        <v>3</v>
      </c>
      <c r="I8" s="6"/>
      <c r="J8" s="6"/>
      <c r="K8" s="6"/>
      <c r="L8" s="6">
        <v>1</v>
      </c>
      <c r="M8" s="6">
        <v>1</v>
      </c>
      <c r="N8" s="6"/>
      <c r="O8" s="6"/>
      <c r="P8" s="6"/>
      <c r="Q8" s="6">
        <v>1</v>
      </c>
      <c r="R8" s="6">
        <v>1</v>
      </c>
      <c r="S8" s="6"/>
      <c r="T8" s="6">
        <f>SUM(F8:S8)</f>
        <v>11</v>
      </c>
      <c r="U8" s="6">
        <v>13</v>
      </c>
      <c r="V8" s="15">
        <f t="shared" ref="V8:V26" si="0">T8-U8</f>
        <v>-2</v>
      </c>
    </row>
    <row r="9" spans="1:22" ht="30" customHeight="1" x14ac:dyDescent="0.25">
      <c r="A9" s="65"/>
      <c r="B9" s="36"/>
      <c r="C9" s="7" t="s">
        <v>5</v>
      </c>
      <c r="D9" s="16" t="s">
        <v>41</v>
      </c>
      <c r="E9" s="9">
        <v>1425</v>
      </c>
      <c r="F9" s="6">
        <v>1</v>
      </c>
      <c r="G9" s="6"/>
      <c r="H9" s="6">
        <v>2</v>
      </c>
      <c r="I9" s="6"/>
      <c r="J9" s="6"/>
      <c r="K9" s="6"/>
      <c r="L9" s="6">
        <v>3</v>
      </c>
      <c r="M9" s="6"/>
      <c r="N9" s="6"/>
      <c r="O9" s="6">
        <v>1</v>
      </c>
      <c r="P9" s="6"/>
      <c r="Q9" s="6">
        <v>3</v>
      </c>
      <c r="R9" s="6"/>
      <c r="S9" s="6"/>
      <c r="T9" s="6">
        <f t="shared" ref="T9:T52" si="1">SUM(F9:S9)</f>
        <v>10</v>
      </c>
      <c r="U9" s="6">
        <v>12</v>
      </c>
      <c r="V9" s="33">
        <f t="shared" si="0"/>
        <v>-2</v>
      </c>
    </row>
    <row r="10" spans="1:22" ht="30" customHeight="1" x14ac:dyDescent="0.25">
      <c r="A10" s="65"/>
      <c r="B10" s="36"/>
      <c r="C10" s="7" t="s">
        <v>6</v>
      </c>
      <c r="D10" s="16" t="s">
        <v>42</v>
      </c>
      <c r="E10" s="9">
        <v>1493</v>
      </c>
      <c r="F10" s="6">
        <v>3</v>
      </c>
      <c r="G10" s="6"/>
      <c r="H10" s="6">
        <v>10</v>
      </c>
      <c r="I10" s="6"/>
      <c r="J10" s="6"/>
      <c r="K10" s="6">
        <v>2</v>
      </c>
      <c r="L10" s="6"/>
      <c r="M10" s="6"/>
      <c r="N10" s="6"/>
      <c r="O10" s="6"/>
      <c r="P10" s="6"/>
      <c r="Q10" s="6">
        <v>2</v>
      </c>
      <c r="R10" s="6"/>
      <c r="S10" s="6"/>
      <c r="T10" s="6">
        <f t="shared" si="1"/>
        <v>17</v>
      </c>
      <c r="U10" s="6">
        <v>45</v>
      </c>
      <c r="V10" s="15">
        <f t="shared" si="0"/>
        <v>-28</v>
      </c>
    </row>
    <row r="11" spans="1:22" ht="30" customHeight="1" x14ac:dyDescent="0.25">
      <c r="A11" s="65"/>
      <c r="B11" s="36"/>
      <c r="C11" s="7" t="s">
        <v>7</v>
      </c>
      <c r="D11" s="16" t="s">
        <v>44</v>
      </c>
      <c r="E11" s="9">
        <v>1447</v>
      </c>
      <c r="F11" s="6">
        <v>1</v>
      </c>
      <c r="G11" s="6"/>
      <c r="H11" s="6">
        <v>2</v>
      </c>
      <c r="I11" s="6"/>
      <c r="J11" s="6"/>
      <c r="K11" s="6">
        <v>1</v>
      </c>
      <c r="L11" s="6">
        <v>2</v>
      </c>
      <c r="M11" s="6"/>
      <c r="N11" s="6"/>
      <c r="O11" s="6"/>
      <c r="P11" s="6">
        <v>1</v>
      </c>
      <c r="Q11" s="6">
        <v>1</v>
      </c>
      <c r="R11" s="6">
        <v>1</v>
      </c>
      <c r="S11" s="6"/>
      <c r="T11" s="6">
        <f t="shared" si="1"/>
        <v>9</v>
      </c>
      <c r="U11" s="6">
        <v>9</v>
      </c>
      <c r="V11" s="33">
        <f t="shared" si="0"/>
        <v>0</v>
      </c>
    </row>
    <row r="12" spans="1:22" ht="30" customHeight="1" x14ac:dyDescent="0.25">
      <c r="A12" s="65"/>
      <c r="B12" s="36"/>
      <c r="C12" s="7" t="s">
        <v>8</v>
      </c>
      <c r="D12" s="26" t="s">
        <v>43</v>
      </c>
      <c r="E12" s="9">
        <v>1410</v>
      </c>
      <c r="F12" s="6">
        <v>1</v>
      </c>
      <c r="G12" s="6">
        <v>1</v>
      </c>
      <c r="H12" s="6">
        <v>3</v>
      </c>
      <c r="I12" s="6"/>
      <c r="J12" s="6"/>
      <c r="K12" s="6">
        <v>2</v>
      </c>
      <c r="L12" s="6"/>
      <c r="M12" s="6"/>
      <c r="N12" s="6">
        <v>1</v>
      </c>
      <c r="O12" s="6">
        <v>1</v>
      </c>
      <c r="P12" s="6"/>
      <c r="Q12" s="6">
        <v>4</v>
      </c>
      <c r="R12" s="6"/>
      <c r="S12" s="6"/>
      <c r="T12" s="6">
        <f t="shared" si="1"/>
        <v>13</v>
      </c>
      <c r="U12" s="6">
        <v>10</v>
      </c>
      <c r="V12" s="32">
        <f t="shared" si="0"/>
        <v>3</v>
      </c>
    </row>
    <row r="13" spans="1:22" ht="30" customHeight="1" x14ac:dyDescent="0.25">
      <c r="A13" s="65"/>
      <c r="B13" s="36"/>
      <c r="C13" s="7" t="s">
        <v>9</v>
      </c>
      <c r="D13" s="16" t="s">
        <v>27</v>
      </c>
      <c r="E13" s="9">
        <v>1647</v>
      </c>
      <c r="F13" s="6">
        <v>3</v>
      </c>
      <c r="G13" s="6"/>
      <c r="H13" s="6"/>
      <c r="I13" s="6"/>
      <c r="J13" s="6"/>
      <c r="K13" s="6"/>
      <c r="L13" s="6">
        <v>1</v>
      </c>
      <c r="M13" s="6"/>
      <c r="N13" s="6"/>
      <c r="O13" s="6"/>
      <c r="P13" s="6">
        <v>1</v>
      </c>
      <c r="Q13" s="6"/>
      <c r="R13" s="6">
        <v>2</v>
      </c>
      <c r="S13" s="6"/>
      <c r="T13" s="6">
        <f t="shared" si="1"/>
        <v>7</v>
      </c>
      <c r="U13" s="6">
        <v>6</v>
      </c>
      <c r="V13" s="32">
        <f t="shared" si="0"/>
        <v>1</v>
      </c>
    </row>
    <row r="14" spans="1:22" ht="30" customHeight="1" x14ac:dyDescent="0.25">
      <c r="A14" s="65"/>
      <c r="B14" s="36"/>
      <c r="C14" s="7" t="s">
        <v>10</v>
      </c>
      <c r="D14" s="16" t="s">
        <v>45</v>
      </c>
      <c r="E14" s="9">
        <v>1651</v>
      </c>
      <c r="F14" s="6">
        <v>1</v>
      </c>
      <c r="G14" s="6"/>
      <c r="H14" s="6">
        <v>2</v>
      </c>
      <c r="I14" s="6"/>
      <c r="J14" s="6"/>
      <c r="K14" s="6">
        <v>1</v>
      </c>
      <c r="L14" s="6"/>
      <c r="M14" s="6"/>
      <c r="N14" s="6"/>
      <c r="O14" s="6">
        <v>2</v>
      </c>
      <c r="P14" s="6"/>
      <c r="Q14" s="6">
        <v>1</v>
      </c>
      <c r="R14" s="6"/>
      <c r="S14" s="6"/>
      <c r="T14" s="6">
        <f t="shared" si="1"/>
        <v>7</v>
      </c>
      <c r="U14" s="6">
        <v>14</v>
      </c>
      <c r="V14" s="15">
        <f t="shared" si="0"/>
        <v>-7</v>
      </c>
    </row>
    <row r="15" spans="1:22" ht="30" customHeight="1" x14ac:dyDescent="0.25">
      <c r="A15" s="65"/>
      <c r="B15" s="36"/>
      <c r="C15" s="7" t="s">
        <v>12</v>
      </c>
      <c r="D15" s="16" t="s">
        <v>46</v>
      </c>
      <c r="E15" s="9">
        <v>1174</v>
      </c>
      <c r="F15" s="6">
        <v>2</v>
      </c>
      <c r="G15" s="6"/>
      <c r="H15" s="6"/>
      <c r="I15" s="6"/>
      <c r="J15" s="6"/>
      <c r="K15" s="6"/>
      <c r="L15" s="6">
        <v>1</v>
      </c>
      <c r="M15" s="6">
        <v>1</v>
      </c>
      <c r="N15" s="6"/>
      <c r="O15" s="6">
        <v>1</v>
      </c>
      <c r="P15" s="6">
        <v>1</v>
      </c>
      <c r="Q15" s="6"/>
      <c r="R15" s="6"/>
      <c r="S15" s="6"/>
      <c r="T15" s="6">
        <f t="shared" si="1"/>
        <v>6</v>
      </c>
      <c r="U15" s="6">
        <v>3</v>
      </c>
      <c r="V15" s="32">
        <f>T15-U15</f>
        <v>3</v>
      </c>
    </row>
    <row r="16" spans="1:22" ht="30" customHeight="1" x14ac:dyDescent="0.25">
      <c r="A16" s="65"/>
      <c r="B16" s="36"/>
      <c r="C16" s="7" t="s">
        <v>11</v>
      </c>
      <c r="D16" s="16" t="s">
        <v>47</v>
      </c>
      <c r="E16" s="9">
        <v>1258</v>
      </c>
      <c r="F16" s="6">
        <v>1</v>
      </c>
      <c r="G16" s="6"/>
      <c r="H16" s="6"/>
      <c r="I16" s="6"/>
      <c r="J16" s="6"/>
      <c r="K16" s="6"/>
      <c r="L16" s="6"/>
      <c r="M16" s="6"/>
      <c r="N16" s="6"/>
      <c r="O16" s="6">
        <v>1</v>
      </c>
      <c r="P16" s="6">
        <v>1</v>
      </c>
      <c r="Q16" s="6">
        <v>1</v>
      </c>
      <c r="R16" s="6"/>
      <c r="S16" s="6"/>
      <c r="T16" s="6">
        <f t="shared" si="1"/>
        <v>4</v>
      </c>
      <c r="U16" s="6">
        <v>2</v>
      </c>
      <c r="V16" s="32">
        <f>T16-U16</f>
        <v>2</v>
      </c>
    </row>
    <row r="17" spans="1:24" ht="30" customHeight="1" x14ac:dyDescent="0.25">
      <c r="A17" s="65"/>
      <c r="B17" s="36" t="s">
        <v>14</v>
      </c>
      <c r="C17" s="7" t="s">
        <v>3</v>
      </c>
      <c r="D17" s="16" t="s">
        <v>49</v>
      </c>
      <c r="E17" s="9">
        <v>1264</v>
      </c>
      <c r="F17" s="6">
        <v>2</v>
      </c>
      <c r="G17" s="6">
        <v>1</v>
      </c>
      <c r="H17" s="6">
        <v>1</v>
      </c>
      <c r="I17" s="6"/>
      <c r="J17" s="6"/>
      <c r="K17" s="6"/>
      <c r="L17" s="6"/>
      <c r="M17" s="6"/>
      <c r="N17" s="6"/>
      <c r="O17" s="6"/>
      <c r="P17" s="6">
        <v>1</v>
      </c>
      <c r="Q17" s="6">
        <v>5</v>
      </c>
      <c r="R17" s="6"/>
      <c r="S17" s="6"/>
      <c r="T17" s="6">
        <f t="shared" si="1"/>
        <v>10</v>
      </c>
      <c r="U17" s="6">
        <v>13</v>
      </c>
      <c r="V17" s="33">
        <f t="shared" si="0"/>
        <v>-3</v>
      </c>
    </row>
    <row r="18" spans="1:24" ht="30" customHeight="1" x14ac:dyDescent="0.25">
      <c r="A18" s="65"/>
      <c r="B18" s="36"/>
      <c r="C18" s="7" t="s">
        <v>4</v>
      </c>
      <c r="D18" s="16" t="s">
        <v>48</v>
      </c>
      <c r="E18" s="9">
        <v>1154</v>
      </c>
      <c r="F18" s="6"/>
      <c r="G18" s="6"/>
      <c r="H18" s="6">
        <v>1</v>
      </c>
      <c r="I18" s="6"/>
      <c r="J18" s="6"/>
      <c r="K18" s="6"/>
      <c r="L18" s="6"/>
      <c r="M18" s="6"/>
      <c r="N18" s="6"/>
      <c r="O18" s="6"/>
      <c r="P18" s="6">
        <v>3</v>
      </c>
      <c r="Q18" s="6"/>
      <c r="R18" s="6"/>
      <c r="S18" s="6"/>
      <c r="T18" s="6">
        <f t="shared" si="1"/>
        <v>4</v>
      </c>
      <c r="U18" s="6">
        <v>7</v>
      </c>
      <c r="V18" s="33">
        <f t="shared" si="0"/>
        <v>-3</v>
      </c>
    </row>
    <row r="19" spans="1:24" ht="30" customHeight="1" x14ac:dyDescent="0.25">
      <c r="A19" s="65"/>
      <c r="B19" s="36"/>
      <c r="C19" s="7" t="s">
        <v>5</v>
      </c>
      <c r="D19" s="26" t="s">
        <v>50</v>
      </c>
      <c r="E19" s="9">
        <v>1336</v>
      </c>
      <c r="F19" s="6">
        <v>1</v>
      </c>
      <c r="G19" s="6">
        <v>1</v>
      </c>
      <c r="H19" s="6">
        <v>11</v>
      </c>
      <c r="I19" s="6"/>
      <c r="J19" s="6"/>
      <c r="K19" s="6">
        <v>1</v>
      </c>
      <c r="L19" s="6"/>
      <c r="M19" s="6"/>
      <c r="N19" s="6"/>
      <c r="O19" s="6">
        <v>2</v>
      </c>
      <c r="P19" s="6"/>
      <c r="Q19" s="6">
        <v>2</v>
      </c>
      <c r="R19" s="6"/>
      <c r="S19" s="6"/>
      <c r="T19" s="6">
        <f t="shared" si="1"/>
        <v>18</v>
      </c>
      <c r="U19" s="6">
        <v>41</v>
      </c>
      <c r="V19" s="33">
        <f t="shared" si="0"/>
        <v>-23</v>
      </c>
    </row>
    <row r="20" spans="1:24" ht="30" customHeight="1" x14ac:dyDescent="0.25">
      <c r="A20" s="65"/>
      <c r="B20" s="36"/>
      <c r="C20" s="7" t="s">
        <v>6</v>
      </c>
      <c r="D20" s="16" t="s">
        <v>17</v>
      </c>
      <c r="E20" s="9">
        <v>1140</v>
      </c>
      <c r="F20" s="6"/>
      <c r="G20" s="6"/>
      <c r="H20" s="6">
        <v>1</v>
      </c>
      <c r="I20" s="6"/>
      <c r="J20" s="6"/>
      <c r="K20" s="6">
        <v>1</v>
      </c>
      <c r="L20" s="6">
        <v>3</v>
      </c>
      <c r="M20" s="6">
        <v>1</v>
      </c>
      <c r="N20" s="6"/>
      <c r="O20" s="6"/>
      <c r="P20" s="6">
        <v>1</v>
      </c>
      <c r="Q20" s="6">
        <v>1</v>
      </c>
      <c r="R20" s="6"/>
      <c r="S20" s="6"/>
      <c r="T20" s="6">
        <f t="shared" si="1"/>
        <v>8</v>
      </c>
      <c r="U20" s="6">
        <v>9</v>
      </c>
      <c r="V20" s="33">
        <f t="shared" si="0"/>
        <v>-1</v>
      </c>
    </row>
    <row r="21" spans="1:24" ht="30" customHeight="1" x14ac:dyDescent="0.25">
      <c r="A21" s="65"/>
      <c r="B21" s="36"/>
      <c r="C21" s="7" t="s">
        <v>7</v>
      </c>
      <c r="D21" s="16" t="s">
        <v>52</v>
      </c>
      <c r="E21" s="9">
        <v>1436</v>
      </c>
      <c r="F21" s="6">
        <v>1</v>
      </c>
      <c r="G21" s="6">
        <v>1</v>
      </c>
      <c r="H21" s="6">
        <v>1</v>
      </c>
      <c r="I21" s="6"/>
      <c r="J21" s="6"/>
      <c r="K21" s="6">
        <v>1</v>
      </c>
      <c r="L21" s="6"/>
      <c r="M21" s="6"/>
      <c r="N21" s="6"/>
      <c r="O21" s="6"/>
      <c r="P21" s="6">
        <v>1</v>
      </c>
      <c r="Q21" s="6">
        <v>5</v>
      </c>
      <c r="R21" s="6"/>
      <c r="S21" s="6"/>
      <c r="T21" s="6">
        <f t="shared" si="1"/>
        <v>10</v>
      </c>
      <c r="U21" s="6">
        <v>24</v>
      </c>
      <c r="V21" s="15">
        <f t="shared" si="0"/>
        <v>-14</v>
      </c>
    </row>
    <row r="22" spans="1:24" ht="30" customHeight="1" x14ac:dyDescent="0.25">
      <c r="A22" s="65"/>
      <c r="B22" s="36"/>
      <c r="C22" s="7" t="s">
        <v>8</v>
      </c>
      <c r="D22" s="16" t="s">
        <v>54</v>
      </c>
      <c r="E22" s="9">
        <v>1062</v>
      </c>
      <c r="F22" s="6"/>
      <c r="G22" s="6"/>
      <c r="H22" s="6">
        <v>1</v>
      </c>
      <c r="I22" s="6"/>
      <c r="J22" s="6"/>
      <c r="K22" s="6">
        <v>1</v>
      </c>
      <c r="L22" s="6"/>
      <c r="M22" s="6"/>
      <c r="N22" s="6"/>
      <c r="O22" s="6"/>
      <c r="P22" s="6"/>
      <c r="Q22" s="6">
        <v>1</v>
      </c>
      <c r="R22" s="6"/>
      <c r="S22" s="6"/>
      <c r="T22" s="6">
        <f t="shared" si="1"/>
        <v>3</v>
      </c>
      <c r="U22" s="6">
        <v>6</v>
      </c>
      <c r="V22" s="15">
        <f t="shared" si="0"/>
        <v>-3</v>
      </c>
    </row>
    <row r="23" spans="1:24" ht="30" customHeight="1" x14ac:dyDescent="0.25">
      <c r="A23" s="65"/>
      <c r="B23" s="36"/>
      <c r="C23" s="7" t="s">
        <v>9</v>
      </c>
      <c r="D23" s="16" t="s">
        <v>56</v>
      </c>
      <c r="E23" s="9">
        <v>1360</v>
      </c>
      <c r="F23" s="6">
        <v>2</v>
      </c>
      <c r="G23" s="6"/>
      <c r="H23" s="6"/>
      <c r="I23" s="6"/>
      <c r="J23" s="6"/>
      <c r="K23" s="6"/>
      <c r="L23" s="6">
        <v>1</v>
      </c>
      <c r="M23" s="6"/>
      <c r="N23" s="6"/>
      <c r="O23" s="6">
        <v>1</v>
      </c>
      <c r="P23" s="6">
        <v>3</v>
      </c>
      <c r="Q23" s="6"/>
      <c r="R23" s="6"/>
      <c r="S23" s="6"/>
      <c r="T23" s="6">
        <f t="shared" si="1"/>
        <v>7</v>
      </c>
      <c r="U23" s="6">
        <v>13</v>
      </c>
      <c r="V23" s="33">
        <f t="shared" si="0"/>
        <v>-6</v>
      </c>
    </row>
    <row r="24" spans="1:24" ht="30" customHeight="1" x14ac:dyDescent="0.25">
      <c r="A24" s="65"/>
      <c r="B24" s="36"/>
      <c r="C24" s="7" t="s">
        <v>10</v>
      </c>
      <c r="D24" s="16" t="s">
        <v>51</v>
      </c>
      <c r="E24" s="9">
        <v>1384</v>
      </c>
      <c r="F24" s="6">
        <v>2</v>
      </c>
      <c r="G24" s="6"/>
      <c r="H24" s="6">
        <v>2</v>
      </c>
      <c r="I24" s="6"/>
      <c r="J24" s="6"/>
      <c r="K24" s="6"/>
      <c r="L24" s="6"/>
      <c r="M24" s="6">
        <v>2</v>
      </c>
      <c r="N24" s="6"/>
      <c r="O24" s="6"/>
      <c r="P24" s="6">
        <v>2</v>
      </c>
      <c r="Q24" s="6"/>
      <c r="R24" s="6"/>
      <c r="S24" s="6"/>
      <c r="T24" s="6">
        <f t="shared" si="1"/>
        <v>8</v>
      </c>
      <c r="U24" s="6">
        <v>11</v>
      </c>
      <c r="V24" s="33">
        <f t="shared" si="0"/>
        <v>-3</v>
      </c>
    </row>
    <row r="25" spans="1:24" ht="30" customHeight="1" x14ac:dyDescent="0.25">
      <c r="A25" s="65"/>
      <c r="B25" s="36"/>
      <c r="C25" s="7" t="s">
        <v>12</v>
      </c>
      <c r="D25" s="16" t="s">
        <v>53</v>
      </c>
      <c r="E25" s="9">
        <v>1494</v>
      </c>
      <c r="F25" s="6"/>
      <c r="G25" s="6"/>
      <c r="H25" s="6">
        <v>2</v>
      </c>
      <c r="I25" s="6"/>
      <c r="J25" s="6"/>
      <c r="K25" s="6"/>
      <c r="L25" s="6">
        <v>2</v>
      </c>
      <c r="M25" s="6">
        <v>1</v>
      </c>
      <c r="N25" s="6"/>
      <c r="O25" s="6">
        <v>1</v>
      </c>
      <c r="P25" s="6"/>
      <c r="Q25" s="6"/>
      <c r="R25" s="6"/>
      <c r="S25" s="6"/>
      <c r="T25" s="6">
        <f t="shared" si="1"/>
        <v>6</v>
      </c>
      <c r="U25" s="6">
        <v>6</v>
      </c>
      <c r="V25" s="15">
        <f t="shared" si="0"/>
        <v>0</v>
      </c>
    </row>
    <row r="26" spans="1:24" ht="30" customHeight="1" x14ac:dyDescent="0.25">
      <c r="A26" s="65"/>
      <c r="B26" s="36"/>
      <c r="C26" s="7" t="s">
        <v>11</v>
      </c>
      <c r="D26" s="16" t="s">
        <v>55</v>
      </c>
      <c r="E26" s="9">
        <v>1304</v>
      </c>
      <c r="F26" s="6">
        <v>1</v>
      </c>
      <c r="G26" s="6"/>
      <c r="H26" s="6"/>
      <c r="I26" s="6"/>
      <c r="J26" s="6"/>
      <c r="K26" s="6">
        <v>1</v>
      </c>
      <c r="L26" s="6"/>
      <c r="M26" s="6"/>
      <c r="N26" s="6"/>
      <c r="O26" s="6"/>
      <c r="P26" s="6">
        <v>1</v>
      </c>
      <c r="Q26" s="6"/>
      <c r="R26" s="6"/>
      <c r="S26" s="6"/>
      <c r="T26" s="6">
        <f t="shared" si="1"/>
        <v>3</v>
      </c>
      <c r="U26" s="6">
        <v>10</v>
      </c>
      <c r="V26" s="15">
        <f t="shared" si="0"/>
        <v>-7</v>
      </c>
      <c r="X26">
        <f>SUM(E17:E26)</f>
        <v>12934</v>
      </c>
    </row>
    <row r="27" spans="1:24" ht="30" customHeight="1" x14ac:dyDescent="0.25">
      <c r="A27" s="65"/>
      <c r="B27" s="34" t="s">
        <v>57</v>
      </c>
      <c r="C27" s="7" t="s">
        <v>3</v>
      </c>
      <c r="D27" s="16" t="s">
        <v>76</v>
      </c>
      <c r="E27" s="9">
        <v>1582</v>
      </c>
      <c r="F27" s="6"/>
      <c r="G27" s="6"/>
      <c r="H27" s="6">
        <v>1</v>
      </c>
      <c r="I27" s="6"/>
      <c r="J27" s="6"/>
      <c r="K27" s="6"/>
      <c r="L27" s="6">
        <v>1</v>
      </c>
      <c r="M27" s="6"/>
      <c r="N27" s="6"/>
      <c r="O27" s="6"/>
      <c r="P27" s="6"/>
      <c r="Q27" s="6">
        <v>5</v>
      </c>
      <c r="R27" s="6"/>
      <c r="S27" s="6"/>
      <c r="T27" s="6">
        <f t="shared" si="1"/>
        <v>7</v>
      </c>
      <c r="U27" s="68">
        <v>198</v>
      </c>
      <c r="V27" s="15"/>
    </row>
    <row r="28" spans="1:24" ht="30" customHeight="1" x14ac:dyDescent="0.25">
      <c r="A28" s="65"/>
      <c r="B28" s="47"/>
      <c r="C28" s="7" t="s">
        <v>4</v>
      </c>
      <c r="D28" s="16" t="s">
        <v>77</v>
      </c>
      <c r="E28" s="9">
        <v>1431</v>
      </c>
      <c r="F28" s="6">
        <v>4</v>
      </c>
      <c r="G28" s="6"/>
      <c r="H28" s="6">
        <v>2</v>
      </c>
      <c r="I28" s="6"/>
      <c r="J28" s="6"/>
      <c r="K28" s="6">
        <v>2</v>
      </c>
      <c r="L28" s="6">
        <v>1</v>
      </c>
      <c r="M28" s="6">
        <v>1</v>
      </c>
      <c r="N28" s="6"/>
      <c r="O28" s="6"/>
      <c r="P28" s="6"/>
      <c r="Q28" s="6">
        <v>5</v>
      </c>
      <c r="R28" s="6"/>
      <c r="S28" s="6"/>
      <c r="T28" s="6">
        <f t="shared" si="1"/>
        <v>15</v>
      </c>
      <c r="U28" s="69"/>
      <c r="V28" s="15"/>
    </row>
    <row r="29" spans="1:24" ht="30" customHeight="1" x14ac:dyDescent="0.25">
      <c r="A29" s="65"/>
      <c r="B29" s="47"/>
      <c r="C29" s="7" t="s">
        <v>5</v>
      </c>
      <c r="D29" s="16" t="s">
        <v>78</v>
      </c>
      <c r="E29" s="9">
        <v>1215</v>
      </c>
      <c r="F29" s="6"/>
      <c r="G29" s="6"/>
      <c r="H29" s="6">
        <v>1</v>
      </c>
      <c r="I29" s="6"/>
      <c r="J29" s="6"/>
      <c r="K29" s="6">
        <v>1</v>
      </c>
      <c r="L29" s="6"/>
      <c r="M29" s="6"/>
      <c r="N29" s="6"/>
      <c r="O29" s="6">
        <v>1</v>
      </c>
      <c r="P29" s="6">
        <v>1</v>
      </c>
      <c r="Q29" s="6"/>
      <c r="R29" s="6"/>
      <c r="S29" s="6"/>
      <c r="T29" s="6">
        <f t="shared" si="1"/>
        <v>4</v>
      </c>
      <c r="U29" s="69"/>
      <c r="V29" s="15"/>
    </row>
    <row r="30" spans="1:24" ht="30" customHeight="1" x14ac:dyDescent="0.25">
      <c r="A30" s="65"/>
      <c r="B30" s="47"/>
      <c r="C30" s="7" t="s">
        <v>6</v>
      </c>
      <c r="D30" s="16" t="s">
        <v>79</v>
      </c>
      <c r="E30" s="9">
        <v>1215</v>
      </c>
      <c r="F30" s="6">
        <v>3</v>
      </c>
      <c r="G30" s="6">
        <v>1</v>
      </c>
      <c r="H30" s="6">
        <v>1</v>
      </c>
      <c r="I30" s="6"/>
      <c r="J30" s="6"/>
      <c r="K30" s="6">
        <v>1</v>
      </c>
      <c r="L30" s="6"/>
      <c r="M30" s="6">
        <v>2</v>
      </c>
      <c r="N30" s="6"/>
      <c r="O30" s="6">
        <v>3</v>
      </c>
      <c r="P30" s="6"/>
      <c r="Q30" s="6"/>
      <c r="R30" s="6">
        <v>2</v>
      </c>
      <c r="S30" s="6"/>
      <c r="T30" s="6">
        <f t="shared" si="1"/>
        <v>13</v>
      </c>
      <c r="U30" s="69"/>
      <c r="V30" s="15"/>
    </row>
    <row r="31" spans="1:24" ht="30" customHeight="1" x14ac:dyDescent="0.25">
      <c r="A31" s="65"/>
      <c r="B31" s="47"/>
      <c r="C31" s="7" t="s">
        <v>7</v>
      </c>
      <c r="D31" s="16" t="s">
        <v>80</v>
      </c>
      <c r="E31" s="9">
        <v>1677</v>
      </c>
      <c r="F31" s="6">
        <v>4</v>
      </c>
      <c r="G31" s="6"/>
      <c r="H31" s="6">
        <v>3</v>
      </c>
      <c r="I31" s="6"/>
      <c r="J31" s="6"/>
      <c r="K31" s="6"/>
      <c r="L31" s="6">
        <v>1</v>
      </c>
      <c r="M31" s="6"/>
      <c r="N31" s="6"/>
      <c r="O31" s="6"/>
      <c r="P31" s="6"/>
      <c r="Q31" s="6">
        <v>8</v>
      </c>
      <c r="R31" s="6">
        <v>1</v>
      </c>
      <c r="S31" s="6"/>
      <c r="T31" s="6">
        <f t="shared" si="1"/>
        <v>17</v>
      </c>
      <c r="U31" s="69"/>
      <c r="V31" s="15"/>
    </row>
    <row r="32" spans="1:24" ht="30" customHeight="1" x14ac:dyDescent="0.25">
      <c r="A32" s="65"/>
      <c r="B32" s="47"/>
      <c r="C32" s="7" t="s">
        <v>8</v>
      </c>
      <c r="D32" s="16" t="s">
        <v>81</v>
      </c>
      <c r="E32" s="9">
        <v>1611</v>
      </c>
      <c r="F32" s="6">
        <v>2</v>
      </c>
      <c r="G32" s="6"/>
      <c r="H32" s="6">
        <v>2</v>
      </c>
      <c r="I32" s="6"/>
      <c r="J32" s="6"/>
      <c r="K32" s="6">
        <v>2</v>
      </c>
      <c r="L32" s="6"/>
      <c r="M32" s="6"/>
      <c r="N32" s="6"/>
      <c r="O32" s="6"/>
      <c r="P32" s="6"/>
      <c r="Q32" s="6">
        <v>7</v>
      </c>
      <c r="R32" s="6"/>
      <c r="S32" s="6"/>
      <c r="T32" s="6">
        <f t="shared" si="1"/>
        <v>13</v>
      </c>
      <c r="U32" s="69"/>
      <c r="V32" s="15"/>
    </row>
    <row r="33" spans="1:24" ht="30" customHeight="1" x14ac:dyDescent="0.25">
      <c r="A33" s="65"/>
      <c r="B33" s="47"/>
      <c r="C33" s="7" t="s">
        <v>9</v>
      </c>
      <c r="D33" s="16" t="s">
        <v>82</v>
      </c>
      <c r="E33" s="9">
        <v>1351</v>
      </c>
      <c r="F33" s="6"/>
      <c r="G33" s="6"/>
      <c r="H33" s="6">
        <v>1</v>
      </c>
      <c r="I33" s="6"/>
      <c r="J33" s="6"/>
      <c r="K33" s="6"/>
      <c r="L33" s="6">
        <v>1</v>
      </c>
      <c r="M33" s="6">
        <v>1</v>
      </c>
      <c r="N33" s="6"/>
      <c r="O33" s="6"/>
      <c r="P33" s="6"/>
      <c r="Q33" s="6">
        <v>6</v>
      </c>
      <c r="R33" s="6"/>
      <c r="S33" s="6"/>
      <c r="T33" s="6">
        <f t="shared" si="1"/>
        <v>9</v>
      </c>
      <c r="U33" s="69"/>
      <c r="V33" s="15"/>
    </row>
    <row r="34" spans="1:24" ht="30" customHeight="1" x14ac:dyDescent="0.25">
      <c r="A34" s="65"/>
      <c r="B34" s="47"/>
      <c r="C34" s="7" t="s">
        <v>10</v>
      </c>
      <c r="D34" s="16" t="s">
        <v>83</v>
      </c>
      <c r="E34" s="9">
        <v>1096</v>
      </c>
      <c r="F34" s="6">
        <v>1</v>
      </c>
      <c r="G34" s="6">
        <v>1</v>
      </c>
      <c r="H34" s="6">
        <v>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1"/>
        <v>3</v>
      </c>
      <c r="U34" s="69"/>
      <c r="V34" s="15"/>
    </row>
    <row r="35" spans="1:24" ht="30" customHeight="1" x14ac:dyDescent="0.25">
      <c r="A35" s="65"/>
      <c r="B35" s="47"/>
      <c r="C35" s="7" t="s">
        <v>12</v>
      </c>
      <c r="D35" s="16" t="s">
        <v>84</v>
      </c>
      <c r="E35" s="9">
        <v>1217</v>
      </c>
      <c r="F35" s="6">
        <v>3</v>
      </c>
      <c r="G35" s="6"/>
      <c r="H35" s="6">
        <v>2</v>
      </c>
      <c r="I35" s="6"/>
      <c r="J35" s="6"/>
      <c r="K35" s="6"/>
      <c r="L35" s="6">
        <v>1</v>
      </c>
      <c r="M35" s="6"/>
      <c r="N35" s="6"/>
      <c r="O35" s="6"/>
      <c r="P35" s="6"/>
      <c r="Q35" s="6">
        <v>11</v>
      </c>
      <c r="R35" s="6">
        <v>3</v>
      </c>
      <c r="S35" s="6"/>
      <c r="T35" s="6">
        <f t="shared" si="1"/>
        <v>20</v>
      </c>
      <c r="U35" s="69"/>
      <c r="V35" s="15"/>
    </row>
    <row r="36" spans="1:24" ht="30" customHeight="1" x14ac:dyDescent="0.25">
      <c r="A36" s="65"/>
      <c r="B36" s="35"/>
      <c r="C36" s="7" t="s">
        <v>11</v>
      </c>
      <c r="D36" s="16" t="s">
        <v>85</v>
      </c>
      <c r="E36" s="9">
        <v>1573</v>
      </c>
      <c r="F36" s="6">
        <v>1</v>
      </c>
      <c r="G36" s="6"/>
      <c r="H36" s="6"/>
      <c r="I36" s="6"/>
      <c r="J36" s="6"/>
      <c r="K36" s="6"/>
      <c r="L36" s="6">
        <v>2</v>
      </c>
      <c r="M36" s="6">
        <v>1</v>
      </c>
      <c r="N36" s="6">
        <v>2</v>
      </c>
      <c r="O36" s="6">
        <v>1</v>
      </c>
      <c r="P36" s="6">
        <v>2</v>
      </c>
      <c r="Q36" s="6">
        <v>1</v>
      </c>
      <c r="R36" s="6"/>
      <c r="S36" s="6"/>
      <c r="T36" s="6">
        <f t="shared" si="1"/>
        <v>10</v>
      </c>
      <c r="U36" s="70"/>
      <c r="V36" s="15"/>
    </row>
    <row r="37" spans="1:24" ht="30" customHeight="1" x14ac:dyDescent="0.25">
      <c r="A37" s="65"/>
      <c r="B37" s="37" t="s">
        <v>87</v>
      </c>
      <c r="C37" s="37"/>
      <c r="D37" s="16" t="s">
        <v>58</v>
      </c>
      <c r="E37" s="9">
        <v>934</v>
      </c>
      <c r="F37" s="6">
        <v>1</v>
      </c>
      <c r="G37" s="6"/>
      <c r="H37" s="6"/>
      <c r="I37" s="6"/>
      <c r="J37" s="6"/>
      <c r="K37" s="6">
        <v>1</v>
      </c>
      <c r="L37" s="6">
        <v>4</v>
      </c>
      <c r="M37" s="6">
        <v>1</v>
      </c>
      <c r="N37" s="6"/>
      <c r="O37" s="6">
        <v>1</v>
      </c>
      <c r="P37" s="6"/>
      <c r="Q37" s="6"/>
      <c r="R37" s="6"/>
      <c r="S37" s="6"/>
      <c r="T37" s="6">
        <f t="shared" si="1"/>
        <v>8</v>
      </c>
      <c r="U37" s="6">
        <v>10</v>
      </c>
      <c r="V37" s="33">
        <f>T37-U37</f>
        <v>-2</v>
      </c>
      <c r="X37">
        <v>934</v>
      </c>
    </row>
    <row r="38" spans="1:24" ht="30" customHeight="1" x14ac:dyDescent="0.25">
      <c r="A38" s="22"/>
      <c r="B38" s="66" t="s">
        <v>28</v>
      </c>
      <c r="C38" s="67"/>
      <c r="D38" s="16"/>
      <c r="E38" s="9"/>
      <c r="F38" s="6"/>
      <c r="G38" s="6"/>
      <c r="H38" s="6">
        <v>1</v>
      </c>
      <c r="I38" s="6"/>
      <c r="J38" s="6"/>
      <c r="K38" s="6"/>
      <c r="L38" s="6">
        <v>2</v>
      </c>
      <c r="M38" s="6">
        <v>1</v>
      </c>
      <c r="N38" s="6"/>
      <c r="O38" s="6">
        <v>2</v>
      </c>
      <c r="P38" s="6"/>
      <c r="Q38" s="6">
        <v>1</v>
      </c>
      <c r="R38" s="6"/>
      <c r="S38" s="6"/>
      <c r="T38" s="6">
        <f t="shared" si="1"/>
        <v>7</v>
      </c>
      <c r="U38" s="6">
        <v>0</v>
      </c>
      <c r="V38" s="32">
        <f t="shared" ref="V38:V53" si="2">T38-U38</f>
        <v>7</v>
      </c>
    </row>
    <row r="39" spans="1:24" ht="30" customHeight="1" x14ac:dyDescent="0.25">
      <c r="A39" s="62" t="s">
        <v>26</v>
      </c>
      <c r="B39" s="72" t="s">
        <v>25</v>
      </c>
      <c r="C39" s="7" t="s">
        <v>3</v>
      </c>
      <c r="D39" s="16" t="s">
        <v>31</v>
      </c>
      <c r="E39" s="9">
        <v>950</v>
      </c>
      <c r="F39" s="6"/>
      <c r="G39" s="6"/>
      <c r="H39" s="6"/>
      <c r="I39" s="6"/>
      <c r="J39" s="6"/>
      <c r="K39" s="6">
        <v>2</v>
      </c>
      <c r="L39" s="6">
        <v>3</v>
      </c>
      <c r="M39" s="6"/>
      <c r="N39" s="6"/>
      <c r="O39" s="6">
        <v>2</v>
      </c>
      <c r="P39" s="6"/>
      <c r="Q39" s="6">
        <v>1</v>
      </c>
      <c r="R39" s="6"/>
      <c r="S39" s="6"/>
      <c r="T39" s="6">
        <f t="shared" si="1"/>
        <v>8</v>
      </c>
      <c r="U39" s="6">
        <v>24</v>
      </c>
      <c r="V39" s="15">
        <f t="shared" si="2"/>
        <v>-16</v>
      </c>
    </row>
    <row r="40" spans="1:24" ht="30" customHeight="1" x14ac:dyDescent="0.25">
      <c r="A40" s="63"/>
      <c r="B40" s="73"/>
      <c r="C40" s="7" t="s">
        <v>4</v>
      </c>
      <c r="D40" s="16" t="s">
        <v>59</v>
      </c>
      <c r="E40" s="9">
        <v>1277</v>
      </c>
      <c r="F40" s="6">
        <v>3</v>
      </c>
      <c r="G40" s="6"/>
      <c r="H40" s="6">
        <v>1</v>
      </c>
      <c r="I40" s="6"/>
      <c r="J40" s="6"/>
      <c r="K40" s="6">
        <v>1</v>
      </c>
      <c r="L40" s="6"/>
      <c r="M40" s="6"/>
      <c r="N40" s="6"/>
      <c r="O40" s="6">
        <v>1</v>
      </c>
      <c r="P40" s="6"/>
      <c r="Q40" s="6">
        <v>7</v>
      </c>
      <c r="R40" s="6"/>
      <c r="S40" s="6"/>
      <c r="T40" s="6">
        <f t="shared" si="1"/>
        <v>13</v>
      </c>
      <c r="U40" s="6">
        <v>16</v>
      </c>
      <c r="V40" s="33">
        <f t="shared" si="2"/>
        <v>-3</v>
      </c>
    </row>
    <row r="41" spans="1:24" ht="30" customHeight="1" x14ac:dyDescent="0.25">
      <c r="A41" s="63"/>
      <c r="B41" s="73"/>
      <c r="C41" s="7" t="s">
        <v>5</v>
      </c>
      <c r="D41" s="16" t="s">
        <v>60</v>
      </c>
      <c r="E41" s="9">
        <v>1299</v>
      </c>
      <c r="F41" s="6"/>
      <c r="G41" s="6"/>
      <c r="H41" s="6">
        <v>3</v>
      </c>
      <c r="I41" s="6"/>
      <c r="J41" s="6"/>
      <c r="K41" s="6">
        <v>5</v>
      </c>
      <c r="L41" s="6"/>
      <c r="M41" s="6"/>
      <c r="N41" s="6"/>
      <c r="O41" s="6">
        <v>1</v>
      </c>
      <c r="P41" s="6">
        <v>1</v>
      </c>
      <c r="Q41" s="6">
        <v>1</v>
      </c>
      <c r="R41" s="6">
        <v>1</v>
      </c>
      <c r="S41" s="6"/>
      <c r="T41" s="6">
        <f t="shared" si="1"/>
        <v>12</v>
      </c>
      <c r="U41" s="6">
        <v>8</v>
      </c>
      <c r="V41" s="32">
        <f t="shared" si="2"/>
        <v>4</v>
      </c>
    </row>
    <row r="42" spans="1:24" ht="30" customHeight="1" x14ac:dyDescent="0.25">
      <c r="A42" s="63"/>
      <c r="B42" s="73"/>
      <c r="C42" s="7" t="s">
        <v>6</v>
      </c>
      <c r="D42" s="27" t="s">
        <v>61</v>
      </c>
      <c r="E42" s="9">
        <v>1303</v>
      </c>
      <c r="F42" s="6"/>
      <c r="G42" s="6"/>
      <c r="H42" s="6">
        <v>1</v>
      </c>
      <c r="I42" s="6"/>
      <c r="J42" s="6"/>
      <c r="K42" s="6">
        <v>4</v>
      </c>
      <c r="L42" s="6">
        <v>2</v>
      </c>
      <c r="M42" s="6"/>
      <c r="N42" s="6"/>
      <c r="O42" s="6">
        <v>1</v>
      </c>
      <c r="P42" s="6"/>
      <c r="Q42" s="6"/>
      <c r="R42" s="6">
        <v>1</v>
      </c>
      <c r="S42" s="6"/>
      <c r="T42" s="6">
        <f t="shared" si="1"/>
        <v>9</v>
      </c>
      <c r="U42" s="6">
        <v>7</v>
      </c>
      <c r="V42" s="32">
        <f t="shared" si="2"/>
        <v>2</v>
      </c>
    </row>
    <row r="43" spans="1:24" ht="30" customHeight="1" x14ac:dyDescent="0.25">
      <c r="A43" s="63"/>
      <c r="B43" s="73"/>
      <c r="C43" s="7" t="s">
        <v>7</v>
      </c>
      <c r="D43" s="28" t="s">
        <v>62</v>
      </c>
      <c r="E43" s="9">
        <v>1421</v>
      </c>
      <c r="F43" s="6">
        <v>2</v>
      </c>
      <c r="G43" s="6"/>
      <c r="H43" s="6">
        <v>1</v>
      </c>
      <c r="I43" s="6"/>
      <c r="J43" s="6"/>
      <c r="K43" s="6">
        <v>7</v>
      </c>
      <c r="L43" s="6">
        <v>1</v>
      </c>
      <c r="M43" s="6"/>
      <c r="N43" s="6"/>
      <c r="O43" s="6"/>
      <c r="P43" s="6"/>
      <c r="Q43" s="6">
        <v>3</v>
      </c>
      <c r="R43" s="6"/>
      <c r="S43" s="6"/>
      <c r="T43" s="6">
        <f t="shared" si="1"/>
        <v>14</v>
      </c>
      <c r="U43" s="6">
        <v>8</v>
      </c>
      <c r="V43" s="32">
        <f t="shared" si="2"/>
        <v>6</v>
      </c>
    </row>
    <row r="44" spans="1:24" ht="30" customHeight="1" x14ac:dyDescent="0.25">
      <c r="A44" s="63"/>
      <c r="B44" s="73"/>
      <c r="C44" s="7" t="s">
        <v>8</v>
      </c>
      <c r="D44" s="16" t="s">
        <v>63</v>
      </c>
      <c r="E44" s="9">
        <v>1225</v>
      </c>
      <c r="F44" s="6">
        <v>1</v>
      </c>
      <c r="G44" s="6"/>
      <c r="H44" s="6">
        <v>4</v>
      </c>
      <c r="I44" s="6"/>
      <c r="J44" s="6"/>
      <c r="K44" s="6">
        <v>6</v>
      </c>
      <c r="L44" s="6"/>
      <c r="M44" s="6">
        <v>2</v>
      </c>
      <c r="N44" s="6"/>
      <c r="O44" s="6"/>
      <c r="P44" s="6"/>
      <c r="Q44" s="6">
        <v>3</v>
      </c>
      <c r="R44" s="6"/>
      <c r="S44" s="6"/>
      <c r="T44" s="6">
        <f t="shared" si="1"/>
        <v>16</v>
      </c>
      <c r="U44" s="6">
        <v>12</v>
      </c>
      <c r="V44" s="32">
        <f t="shared" si="2"/>
        <v>4</v>
      </c>
    </row>
    <row r="45" spans="1:24" ht="30" customHeight="1" x14ac:dyDescent="0.25">
      <c r="A45" s="63"/>
      <c r="B45" s="73"/>
      <c r="C45" s="7" t="s">
        <v>9</v>
      </c>
      <c r="D45" s="16" t="s">
        <v>64</v>
      </c>
      <c r="E45" s="9">
        <v>1201</v>
      </c>
      <c r="F45" s="6">
        <v>2</v>
      </c>
      <c r="G45" s="6">
        <v>1</v>
      </c>
      <c r="H45" s="6">
        <v>1</v>
      </c>
      <c r="I45" s="6"/>
      <c r="J45" s="6"/>
      <c r="K45" s="6">
        <v>2</v>
      </c>
      <c r="L45" s="6">
        <v>1</v>
      </c>
      <c r="M45" s="6">
        <v>1</v>
      </c>
      <c r="N45" s="6"/>
      <c r="O45" s="6"/>
      <c r="P45" s="6"/>
      <c r="Q45" s="6">
        <v>1</v>
      </c>
      <c r="R45" s="6"/>
      <c r="S45" s="6"/>
      <c r="T45" s="6">
        <f t="shared" si="1"/>
        <v>9</v>
      </c>
      <c r="U45" s="6">
        <v>5</v>
      </c>
      <c r="V45" s="32">
        <f t="shared" si="2"/>
        <v>4</v>
      </c>
    </row>
    <row r="46" spans="1:24" ht="30" customHeight="1" x14ac:dyDescent="0.25">
      <c r="A46" s="63"/>
      <c r="B46" s="73"/>
      <c r="C46" s="7" t="s">
        <v>10</v>
      </c>
      <c r="D46" s="16" t="s">
        <v>65</v>
      </c>
      <c r="E46" s="9">
        <v>1112</v>
      </c>
      <c r="F46" s="6"/>
      <c r="G46" s="6"/>
      <c r="H46" s="6">
        <v>1</v>
      </c>
      <c r="I46" s="6"/>
      <c r="J46" s="6"/>
      <c r="K46" s="6">
        <v>4</v>
      </c>
      <c r="L46" s="6"/>
      <c r="M46" s="6"/>
      <c r="N46" s="6"/>
      <c r="O46" s="6"/>
      <c r="P46" s="6"/>
      <c r="Q46" s="6"/>
      <c r="R46" s="6"/>
      <c r="S46" s="6"/>
      <c r="T46" s="6">
        <f t="shared" si="1"/>
        <v>5</v>
      </c>
      <c r="U46" s="6">
        <v>3</v>
      </c>
      <c r="V46" s="32">
        <f t="shared" si="2"/>
        <v>2</v>
      </c>
    </row>
    <row r="47" spans="1:24" ht="30" customHeight="1" x14ac:dyDescent="0.25">
      <c r="A47" s="63"/>
      <c r="B47" s="73"/>
      <c r="C47" s="7" t="s">
        <v>12</v>
      </c>
      <c r="D47" s="26" t="s">
        <v>66</v>
      </c>
      <c r="E47" s="9">
        <v>1011</v>
      </c>
      <c r="F47" s="6"/>
      <c r="G47" s="6"/>
      <c r="H47" s="6"/>
      <c r="I47" s="6"/>
      <c r="J47" s="6"/>
      <c r="K47" s="6">
        <v>5</v>
      </c>
      <c r="L47" s="6">
        <v>2</v>
      </c>
      <c r="M47" s="6">
        <v>3</v>
      </c>
      <c r="N47" s="6"/>
      <c r="O47" s="6">
        <v>2</v>
      </c>
      <c r="P47" s="6">
        <v>1</v>
      </c>
      <c r="Q47" s="6">
        <v>1</v>
      </c>
      <c r="R47" s="6"/>
      <c r="S47" s="6"/>
      <c r="T47" s="6">
        <f t="shared" si="1"/>
        <v>14</v>
      </c>
      <c r="U47" s="6">
        <v>4</v>
      </c>
      <c r="V47" s="32">
        <f t="shared" si="2"/>
        <v>10</v>
      </c>
    </row>
    <row r="48" spans="1:24" ht="30" customHeight="1" x14ac:dyDescent="0.25">
      <c r="A48" s="63"/>
      <c r="B48" s="73"/>
      <c r="C48" s="7" t="s">
        <v>11</v>
      </c>
      <c r="D48" s="16" t="s">
        <v>67</v>
      </c>
      <c r="E48" s="9">
        <v>1225</v>
      </c>
      <c r="F48" s="6">
        <v>1</v>
      </c>
      <c r="G48" s="6"/>
      <c r="H48" s="6">
        <v>1</v>
      </c>
      <c r="I48" s="6"/>
      <c r="J48" s="6"/>
      <c r="K48" s="6"/>
      <c r="L48" s="6">
        <v>1</v>
      </c>
      <c r="M48" s="6">
        <v>1</v>
      </c>
      <c r="N48" s="6">
        <v>1</v>
      </c>
      <c r="O48" s="6">
        <v>1</v>
      </c>
      <c r="P48" s="6"/>
      <c r="Q48" s="6"/>
      <c r="R48" s="6"/>
      <c r="S48" s="6"/>
      <c r="T48" s="6">
        <f t="shared" si="1"/>
        <v>6</v>
      </c>
      <c r="U48" s="6">
        <v>4</v>
      </c>
      <c r="V48" s="32">
        <f t="shared" si="2"/>
        <v>2</v>
      </c>
    </row>
    <row r="49" spans="1:23" ht="30" customHeight="1" x14ac:dyDescent="0.25">
      <c r="A49" s="63"/>
      <c r="B49" s="73"/>
      <c r="C49" s="7" t="s">
        <v>15</v>
      </c>
      <c r="D49" s="16" t="s">
        <v>68</v>
      </c>
      <c r="E49" s="9">
        <v>1313</v>
      </c>
      <c r="F49" s="6">
        <v>3</v>
      </c>
      <c r="G49" s="6"/>
      <c r="H49" s="6"/>
      <c r="I49" s="6"/>
      <c r="J49" s="6"/>
      <c r="K49" s="6"/>
      <c r="L49" s="6"/>
      <c r="M49" s="6"/>
      <c r="N49" s="6"/>
      <c r="O49" s="6">
        <v>3</v>
      </c>
      <c r="P49" s="6"/>
      <c r="Q49" s="6">
        <v>6</v>
      </c>
      <c r="R49" s="6">
        <v>1</v>
      </c>
      <c r="S49" s="6"/>
      <c r="T49" s="6">
        <f t="shared" si="1"/>
        <v>13</v>
      </c>
      <c r="U49" s="6">
        <v>10</v>
      </c>
      <c r="V49" s="32">
        <f t="shared" si="2"/>
        <v>3</v>
      </c>
    </row>
    <row r="50" spans="1:23" ht="30" customHeight="1" x14ac:dyDescent="0.25">
      <c r="A50" s="63"/>
      <c r="B50" s="73"/>
      <c r="C50" s="7" t="s">
        <v>16</v>
      </c>
      <c r="D50" s="16" t="s">
        <v>86</v>
      </c>
      <c r="E50" s="9">
        <v>1353</v>
      </c>
      <c r="F50" s="6">
        <v>3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>
        <f t="shared" si="1"/>
        <v>3</v>
      </c>
      <c r="U50" s="6">
        <v>6</v>
      </c>
      <c r="V50" s="33">
        <f>T50-U50</f>
        <v>-3</v>
      </c>
    </row>
    <row r="51" spans="1:23" ht="30" customHeight="1" x14ac:dyDescent="0.25">
      <c r="A51" s="21"/>
      <c r="B51" s="66" t="s">
        <v>29</v>
      </c>
      <c r="C51" s="71"/>
      <c r="D51" s="23"/>
      <c r="E51" s="9"/>
      <c r="F51" s="6"/>
      <c r="G51" s="6"/>
      <c r="H51" s="6">
        <v>1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f t="shared" si="1"/>
        <v>1</v>
      </c>
      <c r="U51" s="6">
        <v>0</v>
      </c>
      <c r="V51" s="32">
        <f>T51-U51</f>
        <v>1</v>
      </c>
    </row>
    <row r="52" spans="1:23" ht="40.5" customHeight="1" x14ac:dyDescent="0.25">
      <c r="A52" s="17"/>
      <c r="B52" s="18"/>
      <c r="C52" s="18"/>
      <c r="D52" s="19"/>
      <c r="E52" s="2" t="s">
        <v>18</v>
      </c>
      <c r="F52" s="6">
        <f>SUM(F7:F51)</f>
        <v>63</v>
      </c>
      <c r="G52" s="6">
        <f t="shared" ref="G52:S52" si="3">SUM(G7:G51)</f>
        <v>7</v>
      </c>
      <c r="H52" s="6">
        <f t="shared" si="3"/>
        <v>72</v>
      </c>
      <c r="I52" s="6">
        <f t="shared" si="3"/>
        <v>0</v>
      </c>
      <c r="J52" s="6">
        <f t="shared" si="3"/>
        <v>0</v>
      </c>
      <c r="K52" s="6">
        <f t="shared" si="3"/>
        <v>56</v>
      </c>
      <c r="L52" s="6">
        <f t="shared" si="3"/>
        <v>39</v>
      </c>
      <c r="M52" s="6">
        <f t="shared" si="3"/>
        <v>21</v>
      </c>
      <c r="N52" s="6">
        <f t="shared" si="3"/>
        <v>4</v>
      </c>
      <c r="O52" s="6">
        <f t="shared" si="3"/>
        <v>30</v>
      </c>
      <c r="P52" s="6">
        <f t="shared" si="3"/>
        <v>21</v>
      </c>
      <c r="Q52" s="6">
        <f t="shared" si="3"/>
        <v>97</v>
      </c>
      <c r="R52" s="6">
        <f t="shared" si="3"/>
        <v>14</v>
      </c>
      <c r="S52" s="6">
        <f t="shared" si="3"/>
        <v>0</v>
      </c>
      <c r="T52" s="6">
        <f t="shared" si="1"/>
        <v>424</v>
      </c>
      <c r="U52" s="6">
        <f>SUM(U7:U51)</f>
        <v>583</v>
      </c>
      <c r="V52" s="33">
        <f t="shared" si="2"/>
        <v>-159</v>
      </c>
      <c r="W52" s="20"/>
    </row>
    <row r="53" spans="1:23" ht="27" hidden="1" customHeight="1" thickBot="1" x14ac:dyDescent="0.3">
      <c r="A53" s="11"/>
      <c r="B53" s="12"/>
      <c r="C53" s="13"/>
      <c r="D53" s="14"/>
      <c r="E53" s="2" t="s">
        <v>23</v>
      </c>
      <c r="F53" s="6">
        <f>SUM(F8:F52)</f>
        <v>123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5">
        <f t="shared" si="2"/>
        <v>0</v>
      </c>
    </row>
    <row r="54" spans="1:23" x14ac:dyDescent="0.15">
      <c r="F54" t="s">
        <v>88</v>
      </c>
    </row>
    <row r="55" spans="1:23" ht="30.75" customHeight="1" x14ac:dyDescent="0.2"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3" ht="21.75" customHeight="1" x14ac:dyDescent="0.15"/>
  </sheetData>
  <mergeCells count="33">
    <mergeCell ref="U27:U36"/>
    <mergeCell ref="B51:C51"/>
    <mergeCell ref="N5:N6"/>
    <mergeCell ref="B39:B50"/>
    <mergeCell ref="J4:J6"/>
    <mergeCell ref="I4:I6"/>
    <mergeCell ref="F5:F6"/>
    <mergeCell ref="G5:G6"/>
    <mergeCell ref="H5:H6"/>
    <mergeCell ref="L4:O4"/>
    <mergeCell ref="B27:B36"/>
    <mergeCell ref="A39:A50"/>
    <mergeCell ref="A7:A37"/>
    <mergeCell ref="B7:B16"/>
    <mergeCell ref="B17:B26"/>
    <mergeCell ref="B37:C37"/>
    <mergeCell ref="B38:C38"/>
    <mergeCell ref="A1:V1"/>
    <mergeCell ref="A4:E5"/>
    <mergeCell ref="A6:C6"/>
    <mergeCell ref="K4:K6"/>
    <mergeCell ref="V4:V6"/>
    <mergeCell ref="L5:L6"/>
    <mergeCell ref="M5:M6"/>
    <mergeCell ref="F4:H4"/>
    <mergeCell ref="K3:P3"/>
    <mergeCell ref="P4:P6"/>
    <mergeCell ref="Q4:Q6"/>
    <mergeCell ref="R4:R6"/>
    <mergeCell ref="S4:S6"/>
    <mergeCell ref="O5:O6"/>
    <mergeCell ref="T4:T6"/>
    <mergeCell ref="U4:U6"/>
  </mergeCells>
  <phoneticPr fontId="1"/>
  <pageMargins left="0.98425196850393704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</vt:lpstr>
      <vt:lpstr>月!Print_Area</vt:lpstr>
    </vt:vector>
  </TitlesOfParts>
  <Company>龍ヶ崎警察署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生活安全課</dc:creator>
  <cp:lastModifiedBy>manager</cp:lastModifiedBy>
  <cp:lastPrinted>2021-01-18T01:43:07Z</cp:lastPrinted>
  <dcterms:created xsi:type="dcterms:W3CDTF">2003-02-17T00:41:09Z</dcterms:created>
  <dcterms:modified xsi:type="dcterms:W3CDTF">2021-01-22T02:31:00Z</dcterms:modified>
</cp:coreProperties>
</file>